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760"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s>
  <definedNames>
    <definedName name="_xlnm.Print_Area" localSheetId="1">'1.A'!$A$1:$B$25</definedName>
    <definedName name="_xlnm.Print_Area" localSheetId="2">'2.A'!$A$1:$H$49</definedName>
    <definedName name="_xlnm.Print_Area" localSheetId="3">'2.B'!$A$1:$I$48</definedName>
    <definedName name="_xlnm.Print_Area" localSheetId="4">'2.C'!$A$1:$H$48</definedName>
    <definedName name="_xlnm.Print_Area" localSheetId="5">'2.D'!$A$1:$H$48</definedName>
    <definedName name="_xlnm.Print_Area" localSheetId="6">'2.E'!$A$1:$K$48</definedName>
    <definedName name="_xlnm.Print_Area" localSheetId="7">'2.F'!$A$1:$K$24</definedName>
    <definedName name="_xlnm.Print_Area" localSheetId="8">'3.A'!$A$1:$H$48</definedName>
    <definedName name="_xlnm.Print_Area" localSheetId="9">'3.B'!$A$1:$I$48</definedName>
    <definedName name="_xlnm.Print_Area" localSheetId="10">'3.C'!$A$1:$H$48</definedName>
    <definedName name="_xlnm.Print_Area" localSheetId="11">'3.D'!$A$1:$H$48</definedName>
    <definedName name="_xlnm.Print_Area" localSheetId="12">'3.E'!$A$1:$K$48</definedName>
    <definedName name="_xlnm.Print_Area" localSheetId="13">'3.F'!$A$1:$K$24</definedName>
    <definedName name="_xlnm.Print_Area" localSheetId="14">'4.A'!$A$1:$D$48</definedName>
    <definedName name="_xlnm.Print_Area" localSheetId="15">'4.B'!$A$1:$D$48</definedName>
    <definedName name="_xlnm.Print_Area" localSheetId="16">'4.C'!$A$1:$D$48</definedName>
  </definedNames>
  <calcPr fullCalcOnLoad="1"/>
</workbook>
</file>

<file path=xl/sharedStrings.xml><?xml version="1.0" encoding="utf-8"?>
<sst xmlns="http://schemas.openxmlformats.org/spreadsheetml/2006/main" count="805" uniqueCount="125">
  <si>
    <t>2a. SPOT TRANSACTIONS, Average Daily Volume</t>
  </si>
  <si>
    <t>Millions of U.S. Dollars</t>
  </si>
  <si>
    <t>Counterparty</t>
  </si>
  <si>
    <t>Reporting</t>
  </si>
  <si>
    <t>Other</t>
  </si>
  <si>
    <t>Other financial</t>
  </si>
  <si>
    <t>Nonfinancial</t>
  </si>
  <si>
    <t>Of Which</t>
  </si>
  <si>
    <t>Currency Pair</t>
  </si>
  <si>
    <t>Dealers</t>
  </si>
  <si>
    <t>Customers</t>
  </si>
  <si>
    <t>Total</t>
  </si>
  <si>
    <t>Are Retail Driven</t>
  </si>
  <si>
    <t>Are Prime Brokered</t>
  </si>
  <si>
    <t>U.S. DOLLAR versus</t>
  </si>
  <si>
    <t>Euro</t>
  </si>
  <si>
    <t>Japanese Yen</t>
  </si>
  <si>
    <t>British Pound</t>
  </si>
  <si>
    <t>Canadian Dollar</t>
  </si>
  <si>
    <t>Swiss Franc</t>
  </si>
  <si>
    <t>Australian Dollar</t>
  </si>
  <si>
    <t>Argentine Peso</t>
  </si>
  <si>
    <t>Brazil Real</t>
  </si>
  <si>
    <t>Chilean Peso</t>
  </si>
  <si>
    <t>Mexican Peso</t>
  </si>
  <si>
    <t>Chinese Yuan</t>
  </si>
  <si>
    <t>New Zealand Dollar</t>
  </si>
  <si>
    <t>Russian Ruble</t>
  </si>
  <si>
    <t>Hong Kong Dollar</t>
  </si>
  <si>
    <t>Singapore Dollar</t>
  </si>
  <si>
    <t>Turkish Lira</t>
  </si>
  <si>
    <t>Korean Won</t>
  </si>
  <si>
    <t>Swedish Krona</t>
  </si>
  <si>
    <t>South African Rand</t>
  </si>
  <si>
    <t>Indian Rupee</t>
  </si>
  <si>
    <t>Norwegian Krone</t>
  </si>
  <si>
    <t>EURO versus</t>
  </si>
  <si>
    <t>JAPANESE YEN versus</t>
  </si>
  <si>
    <r>
      <t>Total</t>
    </r>
    <r>
      <rPr>
        <b/>
        <vertAlign val="superscript"/>
        <sz val="12"/>
        <rFont val="Times New Roman"/>
        <family val="1"/>
      </rPr>
      <t>a</t>
    </r>
  </si>
  <si>
    <t>Are Non-Deliverable Forwards</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</si>
  <si>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</si>
  <si>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</si>
  <si>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</si>
  <si>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</si>
  <si>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</si>
  <si>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</si>
  <si>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</si>
  <si>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</si>
  <si>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</si>
  <si>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</si>
  <si>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</si>
  <si>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</si>
  <si>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</si>
  <si>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</si>
  <si>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</si>
  <si>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</si>
  <si>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</si>
  <si>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</si>
  <si>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</si>
  <si>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</si>
  <si>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</si>
  <si>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</si>
  <si>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</si>
  <si>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</si>
  <si>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</si>
  <si>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</si>
  <si>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</si>
  <si>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4a. OUTRIGHT FORWARDS, Total Monthly Volume by Maturity</t>
  </si>
  <si>
    <t>Maturity</t>
  </si>
  <si>
    <t>Seven Days or Less</t>
  </si>
  <si>
    <t>Over Seven Days and Up to One Year</t>
  </si>
  <si>
    <t>More Than One Year</t>
  </si>
  <si>
    <t>4b. FOREIGN EXCHANGE SWAPS, Total Monthly Volume by Maturity</t>
  </si>
  <si>
    <t>4c. OVER-THE-COUNTER FOREIGN EXCHANGE OPTIONS, Total Monthly Volume by Maturity</t>
  </si>
  <si>
    <t>All data reported in millions of U.S. Dollars</t>
  </si>
  <si>
    <t>Average Daily Volume</t>
  </si>
  <si>
    <t>Instrument</t>
  </si>
  <si>
    <t>Current Amount Reported</t>
  </si>
  <si>
    <t>Percent Change over Previous Year</t>
  </si>
  <si>
    <t>Spot Transactions</t>
  </si>
  <si>
    <t>Forward Transactions</t>
  </si>
  <si>
    <t>Foreign Exchange Swaps Transactions</t>
  </si>
  <si>
    <t>Over the Counter Options</t>
  </si>
  <si>
    <t>GRAND TOTAL</t>
  </si>
  <si>
    <t>Total Monthly Volume</t>
  </si>
  <si>
    <t>Dollar change over Previous Year</t>
  </si>
  <si>
    <t>1. TOTAL FOREIGN EXCHANGE VOLUME</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</si>
  <si>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</si>
  <si>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</si>
  <si>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</si>
  <si>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</si>
  <si>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</si>
  <si>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</si>
  <si>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</si>
  <si>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</si>
  <si>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</si>
  <si>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2e. AVERAGE DAILY VOLUME, by Execution Method and Currency Pair</t>
  </si>
  <si>
    <t>Execution Method</t>
  </si>
  <si>
    <t>Voice</t>
  </si>
  <si>
    <t>Electronic</t>
  </si>
  <si>
    <t>Direct</t>
  </si>
  <si>
    <t>Indirect</t>
  </si>
  <si>
    <t>Single Bank Proprietary Trading System</t>
  </si>
  <si>
    <t>Reuters Matching/EBS</t>
  </si>
  <si>
    <t>Other Electronic Communication Network</t>
  </si>
  <si>
    <t>Undistributed</t>
  </si>
  <si>
    <t>Total Number of Trades</t>
  </si>
  <si>
    <t>2f. AVERAGE DAILY VOLUME, by Execution Method, Instrument, and Counterparty</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</si>
  <si>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</si>
  <si>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</si>
  <si>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</si>
  <si>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</si>
  <si>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</si>
  <si>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</si>
  <si>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</si>
  <si>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</si>
  <si>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</si>
  <si>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</si>
  <si>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3e. TOTAL MONTHLY VOLUME, by Execution Method and Currency Pair</t>
  </si>
  <si>
    <t>3f. TOTAL MONTHLY VOLUME, by Execution Method, Instrument, and Counterparty</t>
  </si>
  <si>
    <t xml:space="preserve">     Non-financial customers</t>
  </si>
  <si>
    <t/>
  </si>
  <si>
    <t xml:space="preserve">ALL OTHER CURRENCY PAIRS       </t>
  </si>
  <si>
    <t>2b. OUTRIGHT FORWARDS, Average Daily Volume</t>
  </si>
  <si>
    <t>2c. FOREIGN EXCHANGE SWAPS, Average Daily Volume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</si>
</sst>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5">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0"/>
      <name val="Times New Roman"/>
      <family val="1"/>
    </font>
    <font>
      <b/>
      <sz val="10"/>
      <name val="Arial"/>
      <family val="2"/>
    </font>
    <font>
      <b/>
      <vertAlign val="superscrip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medium"/>
      <top style="medium"/>
      <bottom/>
    </border>
    <border>
      <left style="medium"/>
      <right style="medium"/>
      <top style="medium"/>
      <bottom style="medium"/>
    </border>
    <border>
      <left/>
      <right style="medium"/>
      <top/>
      <bottom style="medium"/>
    </border>
    <border>
      <left/>
      <right/>
      <top style="dotted"/>
      <bottom style="dotted"/>
    </border>
    <border>
      <left/>
      <right/>
      <top style="thin"/>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7">
    <xf numFmtId="0" fontId="0" fillId="0" borderId="0" xfId="0" applyFont="1" applyAlignment="1">
      <alignment/>
    </xf>
    <xf numFmtId="0" fontId="3" fillId="0" borderId="0" xfId="56" applyFont="1" applyAlignment="1">
      <alignment horizontal="left" vertical="center"/>
      <protection/>
    </xf>
    <xf numFmtId="0" fontId="4" fillId="0" borderId="0" xfId="56" applyFont="1" applyAlignment="1">
      <alignment horizontal="centerContinuous" vertical="center"/>
      <protection/>
    </xf>
    <xf numFmtId="0" fontId="2" fillId="0" borderId="0" xfId="56">
      <alignment/>
      <protection/>
    </xf>
    <xf numFmtId="0" fontId="4" fillId="0" borderId="0" xfId="56" applyFont="1" applyAlignment="1">
      <alignment horizontal="left" vertical="center"/>
      <protection/>
    </xf>
    <xf numFmtId="0" fontId="3" fillId="0" borderId="0" xfId="56" applyFont="1" applyAlignment="1">
      <alignment horizontal="centerContinuous" vertical="center"/>
      <protection/>
    </xf>
    <xf numFmtId="0" fontId="3" fillId="0" borderId="0" xfId="56" applyFont="1" applyAlignment="1">
      <alignment horizontal="center" vertical="center"/>
      <protection/>
    </xf>
    <xf numFmtId="0" fontId="3" fillId="0" borderId="10" xfId="56" applyFont="1" applyBorder="1" applyAlignment="1">
      <alignment horizontal="center" vertical="center"/>
      <protection/>
    </xf>
    <xf numFmtId="0" fontId="3" fillId="0" borderId="0" xfId="56" applyFont="1" applyAlignment="1">
      <alignment horizontal="right" vertical="center"/>
      <protection/>
    </xf>
    <xf numFmtId="0" fontId="3" fillId="0" borderId="0" xfId="56" applyFont="1" applyAlignment="1">
      <alignment vertical="center"/>
      <protection/>
    </xf>
    <xf numFmtId="0" fontId="3" fillId="0" borderId="0" xfId="56" applyFont="1" applyAlignment="1">
      <alignment horizontal="right"/>
      <protection/>
    </xf>
    <xf numFmtId="0" fontId="3" fillId="0" borderId="10" xfId="56" applyFont="1" applyBorder="1" applyAlignment="1">
      <alignment horizontal="left" vertical="center"/>
      <protection/>
    </xf>
    <xf numFmtId="0" fontId="3" fillId="0" borderId="10" xfId="56" applyFont="1" applyBorder="1" applyAlignment="1">
      <alignment horizontal="right" vertical="center"/>
      <protection/>
    </xf>
    <xf numFmtId="0" fontId="5" fillId="0" borderId="0" xfId="56" applyFont="1" applyAlignment="1">
      <alignment horizontal="centerContinuous" vertical="center"/>
      <protection/>
    </xf>
    <xf numFmtId="0" fontId="3" fillId="0" borderId="0" xfId="56" applyFont="1" applyBorder="1">
      <alignment/>
      <protection/>
    </xf>
    <xf numFmtId="3" fontId="2" fillId="0" borderId="0" xfId="56" applyNumberFormat="1">
      <alignment/>
      <protection/>
    </xf>
    <xf numFmtId="0" fontId="5" fillId="0" borderId="0" xfId="56" applyFont="1">
      <alignment/>
      <protection/>
    </xf>
    <xf numFmtId="0" fontId="4" fillId="0" borderId="0" xfId="56" applyFont="1" applyBorder="1" applyAlignment="1">
      <alignment vertical="top" wrapText="1"/>
      <protection/>
    </xf>
    <xf numFmtId="0" fontId="3" fillId="0" borderId="0" xfId="56" applyFont="1">
      <alignment/>
      <protection/>
    </xf>
    <xf numFmtId="0" fontId="4" fillId="0" borderId="0" xfId="56" applyFont="1">
      <alignment/>
      <protection/>
    </xf>
    <xf numFmtId="0" fontId="3" fillId="0" borderId="0" xfId="56" applyFont="1" applyBorder="1" applyAlignment="1">
      <alignment horizontal="center" vertical="top" wrapText="1"/>
      <protection/>
    </xf>
    <xf numFmtId="3" fontId="6" fillId="0" borderId="0" xfId="56" applyNumberFormat="1" applyFont="1">
      <alignment/>
      <protection/>
    </xf>
    <xf numFmtId="0" fontId="8" fillId="0" borderId="0" xfId="56" applyFont="1">
      <alignment/>
      <protection/>
    </xf>
    <xf numFmtId="0" fontId="6" fillId="0" borderId="0" xfId="56" applyFont="1">
      <alignment/>
      <protection/>
    </xf>
    <xf numFmtId="3" fontId="5" fillId="0" borderId="0" xfId="56" applyNumberFormat="1" applyFont="1">
      <alignment/>
      <protection/>
    </xf>
    <xf numFmtId="0" fontId="5" fillId="0" borderId="0" xfId="56" applyFont="1" applyAlignment="1">
      <alignment horizontal="left" vertical="center"/>
      <protection/>
    </xf>
    <xf numFmtId="0" fontId="4" fillId="0" borderId="0" xfId="56" applyFont="1" applyAlignment="1">
      <alignment vertical="center"/>
      <protection/>
    </xf>
    <xf numFmtId="0" fontId="5" fillId="0" borderId="0" xfId="56" applyFont="1" applyBorder="1">
      <alignment/>
      <protection/>
    </xf>
    <xf numFmtId="0" fontId="3" fillId="0" borderId="10" xfId="56" applyFont="1" applyBorder="1" applyAlignment="1">
      <alignment vertical="center"/>
      <protection/>
    </xf>
    <xf numFmtId="0" fontId="5" fillId="0" borderId="0" xfId="56" applyFont="1" applyAlignment="1">
      <alignment vertical="center"/>
      <protection/>
    </xf>
    <xf numFmtId="0" fontId="3" fillId="0" borderId="10" xfId="56" applyFont="1" applyBorder="1" applyAlignment="1">
      <alignment horizontal="center" vertical="center" wrapText="1"/>
      <protection/>
    </xf>
    <xf numFmtId="0" fontId="3" fillId="0" borderId="11" xfId="56" applyFont="1" applyBorder="1" applyAlignment="1">
      <alignment horizontal="center" vertical="center" wrapText="1"/>
      <protection/>
    </xf>
    <xf numFmtId="0" fontId="3" fillId="0" borderId="12" xfId="56" applyFont="1" applyBorder="1" applyAlignment="1">
      <alignment vertical="top" wrapText="1"/>
      <protection/>
    </xf>
    <xf numFmtId="3" fontId="4" fillId="0" borderId="13" xfId="56" applyNumberFormat="1" applyFont="1" applyBorder="1" applyAlignment="1">
      <alignment vertical="top" wrapText="1"/>
      <protection/>
    </xf>
    <xf numFmtId="3" fontId="4" fillId="0" borderId="0" xfId="56" applyNumberFormat="1" applyFont="1" applyBorder="1" applyAlignment="1">
      <alignment vertical="top" wrapText="1"/>
      <protection/>
    </xf>
    <xf numFmtId="3" fontId="3" fillId="0" borderId="13" xfId="56" applyNumberFormat="1" applyFont="1" applyBorder="1" applyAlignment="1">
      <alignment vertical="top" wrapText="1"/>
      <protection/>
    </xf>
    <xf numFmtId="0" fontId="3" fillId="0" borderId="0" xfId="56" applyFont="1" applyAlignment="1">
      <alignment/>
      <protection/>
    </xf>
    <xf numFmtId="0" fontId="3" fillId="0" borderId="0" xfId="56" applyFont="1" applyAlignment="1">
      <alignment horizontal="centerContinuous"/>
      <protection/>
    </xf>
    <xf numFmtId="0" fontId="3" fillId="0" borderId="12" xfId="56" applyFont="1" applyBorder="1" applyAlignment="1">
      <alignment horizontal="center" vertical="center" wrapText="1"/>
      <protection/>
    </xf>
    <xf numFmtId="0" fontId="4" fillId="0" borderId="0" xfId="56" applyFont="1" applyBorder="1">
      <alignment/>
      <protection/>
    </xf>
    <xf numFmtId="3" fontId="3" fillId="0" borderId="0" xfId="56" applyNumberFormat="1" applyFont="1" applyBorder="1" applyAlignment="1">
      <alignment vertical="top" wrapText="1"/>
      <protection/>
    </xf>
    <xf numFmtId="0" fontId="3" fillId="0" borderId="0" xfId="56" applyFont="1" applyBorder="1" applyAlignment="1">
      <alignment vertical="top" wrapText="1"/>
      <protection/>
    </xf>
    <xf numFmtId="0" fontId="3" fillId="0" borderId="10" xfId="56" applyFont="1" applyFill="1" applyBorder="1" applyAlignment="1">
      <alignment horizontal="center" vertical="center" wrapText="1"/>
      <protection/>
    </xf>
    <xf numFmtId="0" fontId="3" fillId="0" borderId="10" xfId="56" applyFont="1" applyFill="1" applyBorder="1" applyAlignment="1">
      <alignment horizontal="center" vertical="center"/>
      <protection/>
    </xf>
    <xf numFmtId="1" fontId="5" fillId="0" borderId="0" xfId="56" applyNumberFormat="1" applyFont="1">
      <alignment/>
      <protection/>
    </xf>
    <xf numFmtId="3" fontId="4" fillId="0" borderId="12" xfId="56" applyNumberFormat="1" applyFont="1" applyBorder="1" applyAlignment="1">
      <alignment vertical="top" wrapText="1"/>
      <protection/>
    </xf>
    <xf numFmtId="3" fontId="3" fillId="0" borderId="12" xfId="56" applyNumberFormat="1" applyFont="1" applyBorder="1" applyAlignment="1">
      <alignment vertical="top" wrapText="1"/>
      <protection/>
    </xf>
    <xf numFmtId="0" fontId="3" fillId="0" borderId="0" xfId="56" applyFont="1" applyBorder="1" applyAlignment="1">
      <alignment horizontal="center" vertical="center"/>
      <protection/>
    </xf>
    <xf numFmtId="0" fontId="4" fillId="0" borderId="0" xfId="56" applyFont="1" applyAlignment="1">
      <alignment/>
      <protection/>
    </xf>
    <xf numFmtId="0" fontId="4" fillId="0" borderId="0" xfId="56" applyFont="1" applyAlignment="1">
      <alignment horizontal="centerContinuous"/>
      <protection/>
    </xf>
    <xf numFmtId="3" fontId="43" fillId="0" borderId="0" xfId="0" applyNumberFormat="1" applyFont="1" applyAlignment="1">
      <alignment/>
    </xf>
    <xf numFmtId="0" fontId="43" fillId="0" borderId="0" xfId="0" applyFont="1" applyAlignment="1">
      <alignment/>
    </xf>
    <xf numFmtId="164" fontId="4" fillId="0" borderId="0" xfId="44" applyNumberFormat="1" applyFont="1" applyAlignment="1">
      <alignment/>
    </xf>
    <xf numFmtId="1" fontId="4" fillId="0" borderId="0" xfId="56" applyNumberFormat="1" applyFont="1">
      <alignment/>
      <protection/>
    </xf>
    <xf numFmtId="1" fontId="3" fillId="0" borderId="0" xfId="56" applyNumberFormat="1" applyFont="1">
      <alignment/>
      <protection/>
    </xf>
    <xf numFmtId="43" fontId="4" fillId="0" borderId="0" xfId="44" applyFont="1" applyAlignment="1">
      <alignment/>
    </xf>
    <xf numFmtId="0" fontId="5" fillId="0" borderId="0" xfId="56" applyFont="1" applyBorder="1" applyAlignment="1">
      <alignment horizontal="centerContinuous" vertical="center"/>
      <protection/>
    </xf>
    <xf numFmtId="0" fontId="3" fillId="0" borderId="10" xfId="56" applyFont="1" applyBorder="1" applyAlignment="1">
      <alignment horizontal="right"/>
      <protection/>
    </xf>
    <xf numFmtId="0" fontId="4" fillId="0" borderId="0" xfId="56" applyFont="1" applyBorder="1" applyAlignment="1">
      <alignment horizontal="centerContinuous" vertical="center"/>
      <protection/>
    </xf>
    <xf numFmtId="0" fontId="3" fillId="0" borderId="14" xfId="56" applyFont="1" applyBorder="1">
      <alignment/>
      <protection/>
    </xf>
    <xf numFmtId="164" fontId="43" fillId="0" borderId="15" xfId="44" applyNumberFormat="1" applyFont="1" applyBorder="1" applyAlignment="1">
      <alignment/>
    </xf>
    <xf numFmtId="164" fontId="44" fillId="0" borderId="15" xfId="44" applyNumberFormat="1" applyFont="1" applyBorder="1" applyAlignment="1">
      <alignment/>
    </xf>
    <xf numFmtId="0" fontId="3" fillId="0" borderId="15" xfId="56" applyFont="1" applyBorder="1">
      <alignment/>
      <protection/>
    </xf>
    <xf numFmtId="0" fontId="4" fillId="0" borderId="15" xfId="56" applyFont="1" applyBorder="1" applyAlignment="1">
      <alignment vertical="top" wrapText="1"/>
      <protection/>
    </xf>
    <xf numFmtId="3" fontId="4" fillId="0" borderId="15" xfId="56" applyNumberFormat="1" applyFont="1" applyBorder="1">
      <alignment/>
      <protection/>
    </xf>
    <xf numFmtId="3" fontId="3" fillId="0" borderId="15" xfId="56" applyNumberFormat="1" applyFont="1" applyBorder="1" applyAlignment="1">
      <alignment horizontal="center"/>
      <protection/>
    </xf>
    <xf numFmtId="3" fontId="3" fillId="0" borderId="15" xfId="56" applyNumberFormat="1" applyFont="1" applyBorder="1">
      <alignment/>
      <protection/>
    </xf>
    <xf numFmtId="9" fontId="2" fillId="0" borderId="0" xfId="59" applyFont="1" applyAlignment="1">
      <alignment/>
    </xf>
    <xf numFmtId="0" fontId="3" fillId="0" borderId="16" xfId="56" applyFont="1" applyFill="1" applyBorder="1" applyAlignment="1">
      <alignment horizontal="center" vertical="center" wrapText="1"/>
      <protection/>
    </xf>
    <xf numFmtId="164" fontId="2" fillId="0" borderId="0" xfId="56" applyNumberFormat="1">
      <alignment/>
      <protection/>
    </xf>
    <xf numFmtId="165" fontId="4" fillId="0" borderId="13" xfId="60" applyNumberFormat="1" applyFont="1" applyBorder="1" applyAlignment="1">
      <alignment vertical="top" wrapText="1"/>
    </xf>
    <xf numFmtId="164" fontId="8" fillId="0" borderId="0" xfId="56" applyNumberFormat="1" applyFont="1">
      <alignment/>
      <protection/>
    </xf>
    <xf numFmtId="0" fontId="3" fillId="0" borderId="10" xfId="56" applyFont="1" applyBorder="1" applyAlignment="1">
      <alignment horizontal="center" vertical="center"/>
      <protection/>
    </xf>
    <xf numFmtId="0" fontId="4" fillId="0" borderId="10" xfId="56" applyFont="1" applyBorder="1" applyAlignment="1">
      <alignment vertical="center"/>
      <protection/>
    </xf>
    <xf numFmtId="0" fontId="3" fillId="0" borderId="0" xfId="56" applyFont="1" applyBorder="1" applyAlignment="1">
      <alignment horizontal="center" vertical="center"/>
      <protection/>
    </xf>
    <xf numFmtId="0" fontId="3" fillId="0" borderId="0" xfId="56" applyFont="1" applyAlignment="1">
      <alignment horizontal="center" vertical="center"/>
      <protection/>
    </xf>
    <xf numFmtId="0" fontId="8" fillId="0" borderId="0" xfId="56"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1JBV01\AppData\Local\Microsoft\Windows\Temporary%20Internet%20Files\Content.IE5\R39WDHOH\Draft%20Final%20Report%20Unadjusted%20Internal%207-1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rr Instrument vs Prior Year"/>
      <sheetName val="1.A"/>
      <sheetName val="2.A"/>
      <sheetName val="2.B"/>
      <sheetName val="2.C"/>
      <sheetName val="2.D"/>
      <sheetName val="2.E"/>
      <sheetName val="2.F"/>
      <sheetName val="3.A"/>
      <sheetName val="3.B"/>
      <sheetName val="3.C"/>
      <sheetName val="3.D"/>
      <sheetName val="3.E"/>
      <sheetName val="3.F"/>
      <sheetName val="4.A"/>
      <sheetName val="4.B"/>
      <sheetName val="4.C"/>
      <sheetName val="Market Share InstrCnterparty"/>
      <sheetName val="Market Share Currency Pair"/>
      <sheetName val="Market Share Ranking Spots"/>
      <sheetName val="Market Share Ranking Forwards"/>
      <sheetName val="Market Share Ranking Swaps"/>
      <sheetName val="Market Share Ranking Options"/>
    </sheetNames>
    <sheetDataSet>
      <sheetData sheetId="8">
        <row r="11">
          <cell r="B11">
            <v>711399</v>
          </cell>
        </row>
        <row r="12">
          <cell r="B12">
            <v>661509</v>
          </cell>
        </row>
        <row r="13">
          <cell r="B13">
            <v>304524</v>
          </cell>
        </row>
        <row r="14">
          <cell r="B14">
            <v>248747</v>
          </cell>
        </row>
        <row r="15">
          <cell r="B15">
            <v>71772</v>
          </cell>
        </row>
        <row r="16">
          <cell r="B16">
            <v>180166</v>
          </cell>
        </row>
        <row r="17">
          <cell r="B17">
            <v>8</v>
          </cell>
        </row>
        <row r="18">
          <cell r="B18">
            <v>35539</v>
          </cell>
        </row>
        <row r="19">
          <cell r="B19">
            <v>4831</v>
          </cell>
        </row>
        <row r="20">
          <cell r="B20">
            <v>108311</v>
          </cell>
        </row>
        <row r="21">
          <cell r="B21">
            <v>23987</v>
          </cell>
        </row>
        <row r="22">
          <cell r="B22">
            <v>57733</v>
          </cell>
        </row>
        <row r="23">
          <cell r="B23">
            <v>13158</v>
          </cell>
        </row>
        <row r="24">
          <cell r="B24">
            <v>17410</v>
          </cell>
        </row>
        <row r="25">
          <cell r="B25">
            <v>52532</v>
          </cell>
        </row>
        <row r="26">
          <cell r="B26">
            <v>45353</v>
          </cell>
        </row>
        <row r="27">
          <cell r="B27">
            <v>7383</v>
          </cell>
        </row>
        <row r="28">
          <cell r="B28">
            <v>24805</v>
          </cell>
        </row>
        <row r="29">
          <cell r="B29">
            <v>36573</v>
          </cell>
        </row>
        <row r="30">
          <cell r="B30">
            <v>2941</v>
          </cell>
        </row>
        <row r="31">
          <cell r="B31">
            <v>24593</v>
          </cell>
        </row>
        <row r="32">
          <cell r="B32">
            <v>65367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zoomScalePageLayoutView="110" workbookViewId="0" topLeftCell="A1">
      <selection activeCell="A1" sqref="A1"/>
    </sheetView>
  </sheetViews>
  <sheetFormatPr defaultColWidth="9.140625" defaultRowHeight="15"/>
  <cols>
    <col min="1" max="1" width="41.00390625" style="3" customWidth="1"/>
    <col min="2" max="2" width="18.00390625" style="3" customWidth="1"/>
    <col min="3" max="3" width="19.00390625" style="3" customWidth="1"/>
    <col min="4" max="4" width="23.28125" style="3" customWidth="1"/>
    <col min="5" max="16384" width="9.140625" style="3" customWidth="1"/>
  </cols>
  <sheetData>
    <row r="1" spans="1:4" ht="15.75">
      <c r="A1" s="19"/>
      <c r="B1" s="19"/>
      <c r="C1" s="19"/>
      <c r="D1" s="19"/>
    </row>
    <row r="2" spans="1:4" ht="15.75">
      <c r="A2" s="5" t="s">
        <v>74</v>
      </c>
      <c r="B2" s="2"/>
      <c r="C2" s="2"/>
      <c r="D2" s="2"/>
    </row>
    <row r="3" spans="1:4" ht="15.75">
      <c r="A3" s="5" t="s">
        <v>75</v>
      </c>
      <c r="B3" s="2"/>
      <c r="C3" s="2"/>
      <c r="D3" s="2"/>
    </row>
    <row r="4" spans="1:4" ht="16.5" thickBot="1">
      <c r="A4" s="18"/>
      <c r="B4" s="19"/>
      <c r="C4" s="19"/>
      <c r="D4" s="19"/>
    </row>
    <row r="5" spans="1:4" ht="48" thickBot="1">
      <c r="A5" s="31" t="s">
        <v>76</v>
      </c>
      <c r="B5" s="68" t="s">
        <v>77</v>
      </c>
      <c r="C5" s="68" t="s">
        <v>85</v>
      </c>
      <c r="D5" s="68" t="s">
        <v>78</v>
      </c>
    </row>
    <row r="6" spans="1:6" ht="16.5" thickBot="1">
      <c r="A6" s="32" t="s">
        <v>79</v>
      </c>
      <c r="B6" s="45">
        <v>397692</v>
      </c>
      <c r="C6" s="33">
        <v>22438</v>
      </c>
      <c r="D6" s="70">
        <v>0.0598</v>
      </c>
      <c r="F6" s="67"/>
    </row>
    <row r="7" spans="1:6" ht="16.5" thickBot="1">
      <c r="A7" s="32" t="s">
        <v>80</v>
      </c>
      <c r="B7" s="45">
        <v>202001</v>
      </c>
      <c r="C7" s="33">
        <v>19905</v>
      </c>
      <c r="D7" s="70">
        <v>0.0985</v>
      </c>
      <c r="F7" s="67"/>
    </row>
    <row r="8" spans="1:6" ht="16.5" thickBot="1">
      <c r="A8" s="32" t="s">
        <v>81</v>
      </c>
      <c r="B8" s="45">
        <v>302385</v>
      </c>
      <c r="C8" s="33">
        <v>18633</v>
      </c>
      <c r="D8" s="70">
        <v>0.0657</v>
      </c>
      <c r="F8" s="67"/>
    </row>
    <row r="9" spans="1:6" ht="16.5" thickBot="1">
      <c r="A9" s="32" t="s">
        <v>82</v>
      </c>
      <c r="B9" s="45">
        <v>42175</v>
      </c>
      <c r="C9" s="33">
        <v>2023</v>
      </c>
      <c r="D9" s="70">
        <v>0.0504</v>
      </c>
      <c r="F9" s="67"/>
    </row>
    <row r="10" spans="1:6" ht="16.5" thickBot="1">
      <c r="A10" s="32" t="s">
        <v>83</v>
      </c>
      <c r="B10" s="46">
        <f>SUM(B6:B9)</f>
        <v>944253</v>
      </c>
      <c r="C10" s="35">
        <f>SUM(C6:C9)</f>
        <v>62999</v>
      </c>
      <c r="D10" s="70">
        <v>0.0715</v>
      </c>
      <c r="F10" s="67"/>
    </row>
    <row r="11" spans="1:4" ht="15.75">
      <c r="A11" s="36"/>
      <c r="B11" s="48"/>
      <c r="C11" s="48"/>
      <c r="D11" s="48"/>
    </row>
    <row r="12" spans="1:4" ht="15.75">
      <c r="A12" s="36"/>
      <c r="B12" s="48"/>
      <c r="C12" s="48"/>
      <c r="D12" s="48"/>
    </row>
    <row r="13" spans="1:4" ht="15.75">
      <c r="A13" s="37" t="s">
        <v>84</v>
      </c>
      <c r="B13" s="49"/>
      <c r="C13" s="49"/>
      <c r="D13" s="49"/>
    </row>
    <row r="14" spans="1:4" ht="16.5" thickBot="1">
      <c r="A14" s="36"/>
      <c r="B14" s="48"/>
      <c r="C14" s="48"/>
      <c r="D14" s="48"/>
    </row>
    <row r="15" spans="1:4" ht="48" thickBot="1">
      <c r="A15" s="38" t="s">
        <v>76</v>
      </c>
      <c r="B15" s="68" t="s">
        <v>77</v>
      </c>
      <c r="C15" s="68" t="s">
        <v>85</v>
      </c>
      <c r="D15" s="68" t="s">
        <v>78</v>
      </c>
    </row>
    <row r="16" spans="1:4" ht="16.5" thickBot="1">
      <c r="A16" s="32" t="s">
        <v>79</v>
      </c>
      <c r="B16" s="45">
        <v>8749230</v>
      </c>
      <c r="C16" s="33">
        <v>868895</v>
      </c>
      <c r="D16" s="70">
        <v>0.1103</v>
      </c>
    </row>
    <row r="17" spans="1:4" ht="16.5" thickBot="1">
      <c r="A17" s="32" t="s">
        <v>80</v>
      </c>
      <c r="B17" s="45">
        <v>4444019</v>
      </c>
      <c r="C17" s="33">
        <v>620004</v>
      </c>
      <c r="D17" s="70">
        <v>0.1621</v>
      </c>
    </row>
    <row r="18" spans="1:4" ht="16.5" thickBot="1">
      <c r="A18" s="32" t="s">
        <v>81</v>
      </c>
      <c r="B18" s="45">
        <v>6652466</v>
      </c>
      <c r="C18" s="33">
        <v>693665</v>
      </c>
      <c r="D18" s="70">
        <v>0.1164</v>
      </c>
    </row>
    <row r="19" spans="1:4" ht="16.5" thickBot="1">
      <c r="A19" s="32" t="s">
        <v>82</v>
      </c>
      <c r="B19" s="45">
        <v>927846</v>
      </c>
      <c r="C19" s="33">
        <v>84646</v>
      </c>
      <c r="D19" s="70">
        <v>0.1004</v>
      </c>
    </row>
    <row r="20" spans="1:4" ht="16.5" thickBot="1">
      <c r="A20" s="32" t="s">
        <v>83</v>
      </c>
      <c r="B20" s="46">
        <f>SUM(B16:B19)</f>
        <v>20773561</v>
      </c>
      <c r="C20" s="46">
        <f>-SUM(C16:C19)</f>
        <v>-2267210</v>
      </c>
      <c r="D20" s="70">
        <v>0.1225</v>
      </c>
    </row>
    <row r="21" spans="1:4" ht="15.75">
      <c r="A21" s="18"/>
      <c r="B21" s="19"/>
      <c r="C21" s="19"/>
      <c r="D21" s="19"/>
    </row>
    <row r="24" ht="12.75">
      <c r="B24" s="15"/>
    </row>
  </sheetData>
  <sheetProtection/>
  <printOptions/>
  <pageMargins left="0.75" right="0.75" top="1" bottom="1" header="0.5" footer="0.5"/>
  <pageSetup fitToHeight="1" fitToWidth="1" horizontalDpi="600" verticalDpi="600" orientation="portrait" scale="87" r:id="rId1"/>
  <headerFooter alignWithMargins="0">
    <oddHeader>&amp;C&amp;"Times New Roman,Bold"&amp;12FOREIGN EXCHANGE COMMITTEE
SEMI-ANNUAL FOREIGN EXCHANGE VOLUME SURVEY
OCTOBER 2017</oddHeader>
    <oddFooter>&amp;LNotes: The table reports notional amounts of total monthly volume adjusted for double reporting of trades between reporting dealers.
There were 22 trading days in October 2017 and 21 in October 2016.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I48"/>
  <sheetViews>
    <sheetView zoomScale="85" zoomScaleNormal="85" workbookViewId="0" topLeftCell="A1">
      <selection activeCell="A1" sqref="A1"/>
    </sheetView>
  </sheetViews>
  <sheetFormatPr defaultColWidth="9.140625" defaultRowHeight="15"/>
  <cols>
    <col min="1" max="1" width="36.8515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00390625" style="16" customWidth="1"/>
    <col min="8" max="8" width="20.421875" style="16" customWidth="1"/>
    <col min="9" max="9" width="30.421875" style="16" customWidth="1"/>
    <col min="10" max="16384" width="9.140625" style="16" customWidth="1"/>
  </cols>
  <sheetData>
    <row r="2" spans="1:6" ht="15.75">
      <c r="A2" s="1" t="s">
        <v>59</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26"/>
      <c r="E6" s="26"/>
      <c r="F6" s="26"/>
    </row>
    <row r="7" spans="1:9" ht="15.75">
      <c r="A7" s="6"/>
      <c r="B7" s="9" t="s">
        <v>40</v>
      </c>
      <c r="C7" s="9" t="s">
        <v>41</v>
      </c>
      <c r="D7" s="9" t="s">
        <v>42</v>
      </c>
      <c r="E7" s="9" t="s">
        <v>51</v>
      </c>
      <c r="F7" s="9"/>
      <c r="G7" s="10" t="s">
        <v>7</v>
      </c>
      <c r="H7" s="10" t="s">
        <v>7</v>
      </c>
      <c r="I7" s="10" t="s">
        <v>7</v>
      </c>
    </row>
    <row r="8" spans="1:9" ht="15.75">
      <c r="A8" s="11" t="s">
        <v>8</v>
      </c>
      <c r="B8" s="28" t="s">
        <v>44</v>
      </c>
      <c r="C8" s="28" t="s">
        <v>45</v>
      </c>
      <c r="D8" s="28" t="s">
        <v>46</v>
      </c>
      <c r="E8" s="28" t="s">
        <v>47</v>
      </c>
      <c r="F8" s="28" t="s">
        <v>58</v>
      </c>
      <c r="G8" s="57" t="s">
        <v>12</v>
      </c>
      <c r="H8" s="57" t="s">
        <v>13</v>
      </c>
      <c r="I8" s="57" t="s">
        <v>39</v>
      </c>
    </row>
    <row r="9" spans="1:6" ht="15.75">
      <c r="A9" s="5"/>
      <c r="B9" s="13"/>
      <c r="C9" s="13"/>
      <c r="D9" s="13"/>
      <c r="E9" s="13"/>
      <c r="F9" s="13"/>
    </row>
    <row r="10" spans="1:9" ht="15.75">
      <c r="A10" s="14" t="s">
        <v>14</v>
      </c>
      <c r="B10" s="14"/>
      <c r="C10" s="14"/>
      <c r="D10" s="14"/>
      <c r="E10" s="14"/>
      <c r="F10" s="14"/>
      <c r="G10" s="19"/>
      <c r="H10" s="19"/>
      <c r="I10" s="19"/>
    </row>
    <row r="11" spans="1:9" ht="15.75">
      <c r="A11" s="60" t="s">
        <v>15</v>
      </c>
      <c r="B11" s="60">
        <v>120758</v>
      </c>
      <c r="C11" s="60">
        <v>66802</v>
      </c>
      <c r="D11" s="60">
        <v>601144</v>
      </c>
      <c r="E11" s="60">
        <v>126361</v>
      </c>
      <c r="F11" s="60">
        <v>915065</v>
      </c>
      <c r="G11" s="60">
        <v>99265</v>
      </c>
      <c r="H11" s="60">
        <v>269881</v>
      </c>
      <c r="I11" s="60">
        <v>20545</v>
      </c>
    </row>
    <row r="12" spans="1:9" ht="15.75">
      <c r="A12" s="60" t="s">
        <v>16</v>
      </c>
      <c r="B12" s="60">
        <v>65473</v>
      </c>
      <c r="C12" s="60">
        <v>45129</v>
      </c>
      <c r="D12" s="60">
        <v>336673</v>
      </c>
      <c r="E12" s="60">
        <v>76626</v>
      </c>
      <c r="F12" s="60">
        <v>523901</v>
      </c>
      <c r="G12" s="60">
        <v>67907</v>
      </c>
      <c r="H12" s="60">
        <v>209699</v>
      </c>
      <c r="I12" s="60">
        <v>9521</v>
      </c>
    </row>
    <row r="13" spans="1:9" ht="15.75">
      <c r="A13" s="60" t="s">
        <v>17</v>
      </c>
      <c r="B13" s="60">
        <v>53964</v>
      </c>
      <c r="C13" s="60">
        <v>34281</v>
      </c>
      <c r="D13" s="60">
        <v>256575</v>
      </c>
      <c r="E13" s="60">
        <v>46072</v>
      </c>
      <c r="F13" s="60">
        <v>390892</v>
      </c>
      <c r="G13" s="60">
        <v>42506</v>
      </c>
      <c r="H13" s="60">
        <v>121956</v>
      </c>
      <c r="I13" s="60">
        <v>3879</v>
      </c>
    </row>
    <row r="14" spans="1:9" ht="15.75">
      <c r="A14" s="60" t="s">
        <v>18</v>
      </c>
      <c r="B14" s="60">
        <v>20718</v>
      </c>
      <c r="C14" s="60">
        <v>24206</v>
      </c>
      <c r="D14" s="60">
        <v>167617</v>
      </c>
      <c r="E14" s="60">
        <v>43643</v>
      </c>
      <c r="F14" s="60">
        <v>256184</v>
      </c>
      <c r="G14" s="60">
        <v>28517</v>
      </c>
      <c r="H14" s="60">
        <v>104936</v>
      </c>
      <c r="I14" s="60">
        <v>1509</v>
      </c>
    </row>
    <row r="15" spans="1:9" ht="15.75">
      <c r="A15" s="60" t="s">
        <v>19</v>
      </c>
      <c r="B15" s="60">
        <v>12596</v>
      </c>
      <c r="C15" s="60">
        <v>13428</v>
      </c>
      <c r="D15" s="60">
        <v>90152</v>
      </c>
      <c r="E15" s="60">
        <v>9515</v>
      </c>
      <c r="F15" s="60">
        <v>125691</v>
      </c>
      <c r="G15" s="60">
        <v>11740</v>
      </c>
      <c r="H15" s="60">
        <v>72441</v>
      </c>
      <c r="I15" s="60">
        <v>2007</v>
      </c>
    </row>
    <row r="16" spans="1:9" ht="15.75">
      <c r="A16" s="60" t="s">
        <v>20</v>
      </c>
      <c r="B16" s="60">
        <v>12359</v>
      </c>
      <c r="C16" s="60">
        <v>10918</v>
      </c>
      <c r="D16" s="60">
        <v>115341</v>
      </c>
      <c r="E16" s="60">
        <v>17254</v>
      </c>
      <c r="F16" s="60">
        <v>155872</v>
      </c>
      <c r="G16" s="60">
        <v>12232</v>
      </c>
      <c r="H16" s="60">
        <v>81531</v>
      </c>
      <c r="I16" s="60">
        <v>753</v>
      </c>
    </row>
    <row r="17" spans="1:9" ht="15.75">
      <c r="A17" s="60" t="s">
        <v>21</v>
      </c>
      <c r="B17" s="60">
        <v>2878</v>
      </c>
      <c r="C17" s="60">
        <v>1482</v>
      </c>
      <c r="D17" s="60">
        <v>5607</v>
      </c>
      <c r="E17" s="60">
        <v>1772</v>
      </c>
      <c r="F17" s="60">
        <v>11739</v>
      </c>
      <c r="G17" s="60">
        <v>7</v>
      </c>
      <c r="H17" s="60">
        <v>1600</v>
      </c>
      <c r="I17" s="60">
        <v>13691</v>
      </c>
    </row>
    <row r="18" spans="1:9" ht="15.75">
      <c r="A18" s="60" t="s">
        <v>22</v>
      </c>
      <c r="B18" s="60">
        <v>86664</v>
      </c>
      <c r="C18" s="60">
        <v>65237</v>
      </c>
      <c r="D18" s="60">
        <v>129918</v>
      </c>
      <c r="E18" s="60">
        <v>18344</v>
      </c>
      <c r="F18" s="60">
        <v>300163</v>
      </c>
      <c r="G18" s="60">
        <v>302</v>
      </c>
      <c r="H18" s="60">
        <v>17529</v>
      </c>
      <c r="I18" s="60">
        <v>376958</v>
      </c>
    </row>
    <row r="19" spans="1:9" ht="15.75">
      <c r="A19" s="60" t="s">
        <v>23</v>
      </c>
      <c r="B19" s="60">
        <v>7859</v>
      </c>
      <c r="C19" s="60">
        <v>19636</v>
      </c>
      <c r="D19" s="60">
        <v>22007</v>
      </c>
      <c r="E19" s="60">
        <v>3491</v>
      </c>
      <c r="F19" s="60">
        <v>52993</v>
      </c>
      <c r="G19" s="60">
        <v>59</v>
      </c>
      <c r="H19" s="60">
        <v>4098</v>
      </c>
      <c r="I19" s="60">
        <v>60092</v>
      </c>
    </row>
    <row r="20" spans="1:9" ht="15.75">
      <c r="A20" s="60" t="s">
        <v>24</v>
      </c>
      <c r="B20" s="60">
        <v>13689</v>
      </c>
      <c r="C20" s="60">
        <v>12541</v>
      </c>
      <c r="D20" s="60">
        <v>70463</v>
      </c>
      <c r="E20" s="60">
        <v>13726</v>
      </c>
      <c r="F20" s="60">
        <v>110419</v>
      </c>
      <c r="G20" s="60">
        <v>4179</v>
      </c>
      <c r="H20" s="60">
        <v>65003</v>
      </c>
      <c r="I20" s="60">
        <v>2995</v>
      </c>
    </row>
    <row r="21" spans="1:9" ht="15.75">
      <c r="A21" s="60" t="s">
        <v>25</v>
      </c>
      <c r="B21" s="60">
        <v>10054</v>
      </c>
      <c r="C21" s="60">
        <v>4391</v>
      </c>
      <c r="D21" s="60">
        <v>29564</v>
      </c>
      <c r="E21" s="60">
        <v>5865</v>
      </c>
      <c r="F21" s="60">
        <v>49874</v>
      </c>
      <c r="G21" s="60">
        <v>180</v>
      </c>
      <c r="H21" s="60">
        <v>17583</v>
      </c>
      <c r="I21" s="60">
        <v>35185</v>
      </c>
    </row>
    <row r="22" spans="1:9" ht="15.75">
      <c r="A22" s="60" t="s">
        <v>26</v>
      </c>
      <c r="B22" s="60">
        <v>7429</v>
      </c>
      <c r="C22" s="60">
        <v>4828</v>
      </c>
      <c r="D22" s="60">
        <v>58794</v>
      </c>
      <c r="E22" s="60">
        <v>4948</v>
      </c>
      <c r="F22" s="60">
        <v>75999</v>
      </c>
      <c r="G22" s="60">
        <v>4276</v>
      </c>
      <c r="H22" s="60">
        <v>53508</v>
      </c>
      <c r="I22" s="60">
        <v>1140</v>
      </c>
    </row>
    <row r="23" spans="1:9" ht="15.75">
      <c r="A23" s="60" t="s">
        <v>27</v>
      </c>
      <c r="B23" s="60">
        <v>5295</v>
      </c>
      <c r="C23" s="60">
        <v>3909</v>
      </c>
      <c r="D23" s="60">
        <v>24096</v>
      </c>
      <c r="E23" s="60">
        <v>4435</v>
      </c>
      <c r="F23" s="60">
        <v>37735</v>
      </c>
      <c r="G23" s="60">
        <v>1458</v>
      </c>
      <c r="H23" s="60">
        <v>19114</v>
      </c>
      <c r="I23" s="60">
        <v>21265</v>
      </c>
    </row>
    <row r="24" spans="1:9" ht="15.75">
      <c r="A24" s="60" t="s">
        <v>28</v>
      </c>
      <c r="B24" s="60">
        <v>2441</v>
      </c>
      <c r="C24" s="60">
        <v>2628</v>
      </c>
      <c r="D24" s="60">
        <v>19830</v>
      </c>
      <c r="E24" s="60">
        <v>2791</v>
      </c>
      <c r="F24" s="60">
        <v>27690</v>
      </c>
      <c r="G24" s="60">
        <v>1345</v>
      </c>
      <c r="H24" s="60">
        <v>18720</v>
      </c>
      <c r="I24" s="60">
        <v>246</v>
      </c>
    </row>
    <row r="25" spans="1:9" ht="15.75">
      <c r="A25" s="60" t="s">
        <v>29</v>
      </c>
      <c r="B25" s="60">
        <v>1972</v>
      </c>
      <c r="C25" s="60">
        <v>1188</v>
      </c>
      <c r="D25" s="60">
        <v>25025</v>
      </c>
      <c r="E25" s="60">
        <v>5791</v>
      </c>
      <c r="F25" s="60">
        <v>33976</v>
      </c>
      <c r="G25" s="60">
        <v>1424</v>
      </c>
      <c r="H25" s="60">
        <v>19089</v>
      </c>
      <c r="I25" s="60">
        <v>442</v>
      </c>
    </row>
    <row r="26" spans="1:9" ht="15.75" customHeight="1">
      <c r="A26" s="60" t="s">
        <v>30</v>
      </c>
      <c r="B26" s="60">
        <v>4526</v>
      </c>
      <c r="C26" s="60">
        <v>1729</v>
      </c>
      <c r="D26" s="60">
        <v>38806</v>
      </c>
      <c r="E26" s="60">
        <v>2921</v>
      </c>
      <c r="F26" s="60">
        <v>47982</v>
      </c>
      <c r="G26" s="60">
        <v>1900</v>
      </c>
      <c r="H26" s="60">
        <v>38402</v>
      </c>
      <c r="I26" s="60">
        <v>26</v>
      </c>
    </row>
    <row r="27" spans="1:9" ht="15.75">
      <c r="A27" s="60" t="s">
        <v>31</v>
      </c>
      <c r="B27" s="60">
        <v>18137</v>
      </c>
      <c r="C27" s="60">
        <v>8828</v>
      </c>
      <c r="D27" s="60">
        <v>58496</v>
      </c>
      <c r="E27" s="60">
        <v>5790</v>
      </c>
      <c r="F27" s="60">
        <v>91251</v>
      </c>
      <c r="G27" s="60">
        <v>873</v>
      </c>
      <c r="H27" s="60">
        <v>29762</v>
      </c>
      <c r="I27" s="60">
        <v>106360</v>
      </c>
    </row>
    <row r="28" spans="1:9" ht="15.75">
      <c r="A28" s="60" t="s">
        <v>32</v>
      </c>
      <c r="B28" s="60">
        <v>3536</v>
      </c>
      <c r="C28" s="60">
        <v>2536</v>
      </c>
      <c r="D28" s="60">
        <v>38922</v>
      </c>
      <c r="E28" s="60">
        <v>9174</v>
      </c>
      <c r="F28" s="60">
        <v>54168</v>
      </c>
      <c r="G28" s="60">
        <v>4631</v>
      </c>
      <c r="H28" s="60">
        <v>28721</v>
      </c>
      <c r="I28" s="60">
        <v>911</v>
      </c>
    </row>
    <row r="29" spans="1:9" ht="15.75">
      <c r="A29" s="60" t="s">
        <v>33</v>
      </c>
      <c r="B29" s="60">
        <v>2772</v>
      </c>
      <c r="C29" s="60">
        <v>2114</v>
      </c>
      <c r="D29" s="60">
        <v>30818</v>
      </c>
      <c r="E29" s="60">
        <v>2176</v>
      </c>
      <c r="F29" s="60">
        <v>37880</v>
      </c>
      <c r="G29" s="60">
        <v>1979</v>
      </c>
      <c r="H29" s="60">
        <v>25226</v>
      </c>
      <c r="I29" s="60">
        <v>59</v>
      </c>
    </row>
    <row r="30" spans="1:9" ht="15.75">
      <c r="A30" s="60" t="s">
        <v>34</v>
      </c>
      <c r="B30" s="60">
        <v>15488</v>
      </c>
      <c r="C30" s="60">
        <v>6956</v>
      </c>
      <c r="D30" s="60">
        <v>47114</v>
      </c>
      <c r="E30" s="60">
        <v>5450</v>
      </c>
      <c r="F30" s="60">
        <v>75008</v>
      </c>
      <c r="G30" s="60">
        <v>221</v>
      </c>
      <c r="H30" s="60">
        <v>17752</v>
      </c>
      <c r="I30" s="60">
        <v>87871</v>
      </c>
    </row>
    <row r="31" spans="1:9" ht="15.75">
      <c r="A31" s="60" t="s">
        <v>35</v>
      </c>
      <c r="B31" s="60">
        <v>3251</v>
      </c>
      <c r="C31" s="60">
        <v>2305</v>
      </c>
      <c r="D31" s="60">
        <v>31808</v>
      </c>
      <c r="E31" s="60">
        <v>4335</v>
      </c>
      <c r="F31" s="60">
        <v>41699</v>
      </c>
      <c r="G31" s="60">
        <v>2425</v>
      </c>
      <c r="H31" s="60">
        <v>25681</v>
      </c>
      <c r="I31" s="60">
        <v>751</v>
      </c>
    </row>
    <row r="32" spans="1:9" ht="15.75">
      <c r="A32" s="60" t="s">
        <v>4</v>
      </c>
      <c r="B32" s="60">
        <v>56134</v>
      </c>
      <c r="C32" s="60">
        <v>61392</v>
      </c>
      <c r="D32" s="60">
        <v>242846</v>
      </c>
      <c r="E32" s="60">
        <v>45886</v>
      </c>
      <c r="F32" s="60">
        <v>406258</v>
      </c>
      <c r="G32" s="60">
        <v>46466</v>
      </c>
      <c r="H32" s="60">
        <v>201291</v>
      </c>
      <c r="I32" s="60">
        <v>296663</v>
      </c>
    </row>
    <row r="33" spans="1:9" ht="15.75">
      <c r="A33" s="59" t="s">
        <v>36</v>
      </c>
      <c r="B33" s="52"/>
      <c r="C33" s="52"/>
      <c r="D33" s="52"/>
      <c r="E33" s="52"/>
      <c r="F33" s="52"/>
      <c r="G33" s="52"/>
      <c r="H33" s="52"/>
      <c r="I33" s="52"/>
    </row>
    <row r="34" spans="1:9" ht="15.75">
      <c r="A34" s="60" t="s">
        <v>16</v>
      </c>
      <c r="B34" s="60">
        <v>7353</v>
      </c>
      <c r="C34" s="60">
        <v>5171</v>
      </c>
      <c r="D34" s="60">
        <v>31827</v>
      </c>
      <c r="E34" s="60">
        <v>4850</v>
      </c>
      <c r="F34" s="60">
        <v>49201</v>
      </c>
      <c r="G34" s="60">
        <v>10842</v>
      </c>
      <c r="H34" s="60">
        <v>11764</v>
      </c>
      <c r="I34" s="60">
        <v>132</v>
      </c>
    </row>
    <row r="35" spans="1:9" ht="15.75">
      <c r="A35" s="60" t="s">
        <v>17</v>
      </c>
      <c r="B35" s="60">
        <v>11462</v>
      </c>
      <c r="C35" s="60">
        <v>11871</v>
      </c>
      <c r="D35" s="60">
        <v>92810</v>
      </c>
      <c r="E35" s="60">
        <v>8417</v>
      </c>
      <c r="F35" s="60">
        <v>124560</v>
      </c>
      <c r="G35" s="60">
        <v>5794</v>
      </c>
      <c r="H35" s="60">
        <v>21796</v>
      </c>
      <c r="I35" s="60">
        <v>457</v>
      </c>
    </row>
    <row r="36" spans="1:9" ht="15.75">
      <c r="A36" s="60" t="s">
        <v>18</v>
      </c>
      <c r="B36" s="60">
        <v>1677</v>
      </c>
      <c r="C36" s="60">
        <v>883</v>
      </c>
      <c r="D36" s="60">
        <v>21767</v>
      </c>
      <c r="E36" s="60">
        <v>1873</v>
      </c>
      <c r="F36" s="60">
        <v>26200</v>
      </c>
      <c r="G36" s="60">
        <v>4334</v>
      </c>
      <c r="H36" s="60">
        <v>11453</v>
      </c>
      <c r="I36" s="60">
        <v>29</v>
      </c>
    </row>
    <row r="37" spans="1:9" ht="15.75">
      <c r="A37" s="60" t="s">
        <v>19</v>
      </c>
      <c r="B37" s="60">
        <v>2610</v>
      </c>
      <c r="C37" s="60">
        <v>4006</v>
      </c>
      <c r="D37" s="60">
        <v>23470</v>
      </c>
      <c r="E37" s="60">
        <v>3779</v>
      </c>
      <c r="F37" s="60">
        <v>33865</v>
      </c>
      <c r="G37" s="60">
        <v>3481</v>
      </c>
      <c r="H37" s="60">
        <v>16295</v>
      </c>
      <c r="I37" s="60">
        <v>0</v>
      </c>
    </row>
    <row r="38" spans="1:9" ht="15.75">
      <c r="A38" s="60" t="s">
        <v>20</v>
      </c>
      <c r="B38" s="60">
        <v>1464</v>
      </c>
      <c r="C38" s="60">
        <v>1594</v>
      </c>
      <c r="D38" s="60">
        <v>13965</v>
      </c>
      <c r="E38" s="60">
        <v>1591</v>
      </c>
      <c r="F38" s="60">
        <v>18614</v>
      </c>
      <c r="G38" s="60">
        <v>3281</v>
      </c>
      <c r="H38" s="60">
        <v>5687</v>
      </c>
      <c r="I38" s="60">
        <v>156</v>
      </c>
    </row>
    <row r="39" spans="1:9" ht="15.75">
      <c r="A39" s="60" t="s">
        <v>32</v>
      </c>
      <c r="B39" s="60">
        <v>3858</v>
      </c>
      <c r="C39" s="60">
        <v>1590</v>
      </c>
      <c r="D39" s="60">
        <v>18862</v>
      </c>
      <c r="E39" s="60">
        <v>1574</v>
      </c>
      <c r="F39" s="60">
        <v>25884</v>
      </c>
      <c r="G39" s="60">
        <v>591</v>
      </c>
      <c r="H39" s="60">
        <v>17717</v>
      </c>
      <c r="I39" s="60">
        <v>87</v>
      </c>
    </row>
    <row r="40" spans="1:9" ht="15.75">
      <c r="A40" s="60" t="s">
        <v>35</v>
      </c>
      <c r="B40" s="60">
        <v>1181</v>
      </c>
      <c r="C40" s="60">
        <v>1023</v>
      </c>
      <c r="D40" s="60">
        <v>8751</v>
      </c>
      <c r="E40" s="60">
        <v>346</v>
      </c>
      <c r="F40" s="60">
        <v>11301</v>
      </c>
      <c r="G40" s="60">
        <v>691</v>
      </c>
      <c r="H40" s="60">
        <v>8955</v>
      </c>
      <c r="I40" s="60">
        <v>69</v>
      </c>
    </row>
    <row r="41" spans="1:9" ht="15.75">
      <c r="A41" s="60" t="s">
        <v>4</v>
      </c>
      <c r="B41" s="60">
        <v>5572</v>
      </c>
      <c r="C41" s="60">
        <v>5562</v>
      </c>
      <c r="D41" s="60">
        <v>51293</v>
      </c>
      <c r="E41" s="60">
        <v>20050</v>
      </c>
      <c r="F41" s="60">
        <v>82477</v>
      </c>
      <c r="G41" s="60">
        <v>68</v>
      </c>
      <c r="H41" s="60">
        <v>27983</v>
      </c>
      <c r="I41" s="60">
        <v>7586</v>
      </c>
    </row>
    <row r="42" spans="1:9" ht="15.75">
      <c r="A42" s="59" t="s">
        <v>37</v>
      </c>
      <c r="B42" s="52"/>
      <c r="C42" s="52"/>
      <c r="D42" s="52"/>
      <c r="E42" s="52"/>
      <c r="F42" s="52"/>
      <c r="G42" s="52"/>
      <c r="H42" s="52"/>
      <c r="I42" s="52"/>
    </row>
    <row r="43" spans="1:9" ht="15.75">
      <c r="A43" s="60" t="s">
        <v>18</v>
      </c>
      <c r="B43" s="60">
        <v>890</v>
      </c>
      <c r="C43" s="60">
        <v>2984</v>
      </c>
      <c r="D43" s="60">
        <v>5969</v>
      </c>
      <c r="E43" s="60">
        <v>348</v>
      </c>
      <c r="F43" s="60">
        <v>10191</v>
      </c>
      <c r="G43" s="60">
        <v>4149</v>
      </c>
      <c r="H43" s="60">
        <v>2460</v>
      </c>
      <c r="I43" s="60">
        <v>0</v>
      </c>
    </row>
    <row r="44" spans="1:9" ht="15.75">
      <c r="A44" s="60" t="s">
        <v>20</v>
      </c>
      <c r="B44" s="60">
        <v>588</v>
      </c>
      <c r="C44" s="60">
        <v>669</v>
      </c>
      <c r="D44" s="60">
        <v>6583</v>
      </c>
      <c r="E44" s="60">
        <v>421</v>
      </c>
      <c r="F44" s="60">
        <v>8261</v>
      </c>
      <c r="G44" s="60">
        <v>765</v>
      </c>
      <c r="H44" s="60">
        <v>3379</v>
      </c>
      <c r="I44" s="60">
        <v>0</v>
      </c>
    </row>
    <row r="45" spans="1:9" ht="15.75">
      <c r="A45" s="60" t="s">
        <v>22</v>
      </c>
      <c r="B45" s="60">
        <v>792</v>
      </c>
      <c r="C45" s="60">
        <v>1360</v>
      </c>
      <c r="D45" s="60">
        <v>7185</v>
      </c>
      <c r="E45" s="60">
        <v>0</v>
      </c>
      <c r="F45" s="60">
        <v>9337</v>
      </c>
      <c r="G45" s="60">
        <v>0</v>
      </c>
      <c r="H45" s="60">
        <v>4</v>
      </c>
      <c r="I45" s="60">
        <v>10123</v>
      </c>
    </row>
    <row r="46" spans="1:9" ht="15.75">
      <c r="A46" s="60" t="s">
        <v>4</v>
      </c>
      <c r="B46" s="60">
        <v>4679</v>
      </c>
      <c r="C46" s="60">
        <v>2059</v>
      </c>
      <c r="D46" s="60">
        <v>29822</v>
      </c>
      <c r="E46" s="60">
        <v>12747</v>
      </c>
      <c r="F46" s="60">
        <v>49307</v>
      </c>
      <c r="G46" s="60">
        <v>17</v>
      </c>
      <c r="H46" s="60">
        <v>15061</v>
      </c>
      <c r="I46" s="60">
        <v>6155</v>
      </c>
    </row>
    <row r="47" spans="1:9" ht="15.75">
      <c r="A47" s="61" t="s">
        <v>122</v>
      </c>
      <c r="B47" s="60">
        <v>14445</v>
      </c>
      <c r="C47" s="60">
        <v>9763</v>
      </c>
      <c r="D47" s="60">
        <v>109236</v>
      </c>
      <c r="E47" s="60">
        <v>38949</v>
      </c>
      <c r="F47" s="60">
        <v>172393</v>
      </c>
      <c r="G47" s="60">
        <v>15304</v>
      </c>
      <c r="H47" s="60">
        <v>29301</v>
      </c>
      <c r="I47" s="60">
        <v>27097</v>
      </c>
    </row>
    <row r="48" spans="1:9" ht="18.75">
      <c r="A48" s="62" t="s">
        <v>38</v>
      </c>
      <c r="B48" s="61">
        <v>584553</v>
      </c>
      <c r="C48" s="61">
        <v>444999</v>
      </c>
      <c r="D48" s="61">
        <v>2863156</v>
      </c>
      <c r="E48" s="61">
        <v>551311</v>
      </c>
      <c r="F48" s="61">
        <v>4444019</v>
      </c>
      <c r="G48" s="61">
        <v>383209</v>
      </c>
      <c r="H48" s="61">
        <v>1615378</v>
      </c>
      <c r="I48" s="61">
        <v>1094760</v>
      </c>
    </row>
  </sheetData>
  <sheetProtection/>
  <mergeCells count="1">
    <mergeCell ref="B5:E5"/>
  </mergeCells>
  <printOptions/>
  <pageMargins left="0.75" right="0.75" top="1" bottom="1" header="0.5" footer="0.5"/>
  <pageSetup fitToHeight="1" fitToWidth="1" horizontalDpi="600" verticalDpi="600" orientation="landscape" scale="58" r:id="rId1"/>
  <headerFooter alignWithMargins="0">
    <oddHeader>&amp;C&amp;"Times New Roman,Bold"&amp;12FOREIGN EXCHANGE COMMITTEE
SEMI-ANNUAL FOREIGN EXCHANGE VOLUME SURVEY
OCTOBER 2017</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H48"/>
  <sheetViews>
    <sheetView zoomScale="85" zoomScaleNormal="85" workbookViewId="0" topLeftCell="A1">
      <selection activeCell="A1" sqref="A1"/>
    </sheetView>
  </sheetViews>
  <sheetFormatPr defaultColWidth="9.140625" defaultRowHeight="15"/>
  <cols>
    <col min="1" max="1" width="36.5742187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9.57421875" style="16" customWidth="1"/>
    <col min="8" max="8" width="21.140625" style="16" customWidth="1"/>
    <col min="9" max="16384" width="9.140625" style="16" customWidth="1"/>
  </cols>
  <sheetData>
    <row r="2" spans="1:6" ht="15.75">
      <c r="A2" s="1" t="s">
        <v>60</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26"/>
      <c r="E6" s="26"/>
      <c r="F6" s="26"/>
    </row>
    <row r="7" spans="1:8" ht="15.75">
      <c r="A7" s="6"/>
      <c r="B7" s="8" t="s">
        <v>40</v>
      </c>
      <c r="C7" s="8" t="s">
        <v>41</v>
      </c>
      <c r="D7" s="8" t="s">
        <v>42</v>
      </c>
      <c r="E7" s="8" t="s">
        <v>51</v>
      </c>
      <c r="F7" s="8"/>
      <c r="G7" s="10" t="s">
        <v>7</v>
      </c>
      <c r="H7" s="10" t="s">
        <v>7</v>
      </c>
    </row>
    <row r="8" spans="1:8" ht="15.75">
      <c r="A8" s="11" t="s">
        <v>8</v>
      </c>
      <c r="B8" s="12" t="s">
        <v>44</v>
      </c>
      <c r="C8" s="12" t="s">
        <v>45</v>
      </c>
      <c r="D8" s="12" t="s">
        <v>46</v>
      </c>
      <c r="E8" s="12" t="s">
        <v>52</v>
      </c>
      <c r="F8" s="12" t="s">
        <v>61</v>
      </c>
      <c r="G8" s="57" t="s">
        <v>12</v>
      </c>
      <c r="H8" s="57" t="s">
        <v>13</v>
      </c>
    </row>
    <row r="9" spans="1:6" ht="15.75">
      <c r="A9" s="5"/>
      <c r="B9" s="13"/>
      <c r="C9" s="13"/>
      <c r="D9" s="13"/>
      <c r="E9" s="13"/>
      <c r="F9" s="13"/>
    </row>
    <row r="10" spans="1:8" ht="15.75">
      <c r="A10" s="14" t="s">
        <v>14</v>
      </c>
      <c r="B10" s="14"/>
      <c r="C10" s="14"/>
      <c r="D10" s="14"/>
      <c r="E10" s="14"/>
      <c r="F10" s="14"/>
      <c r="G10" s="19"/>
      <c r="H10" s="19"/>
    </row>
    <row r="11" spans="1:8" ht="15.75">
      <c r="A11" s="60" t="s">
        <v>15</v>
      </c>
      <c r="B11" s="60">
        <v>365124</v>
      </c>
      <c r="C11" s="60">
        <v>541177</v>
      </c>
      <c r="D11" s="60">
        <v>876343</v>
      </c>
      <c r="E11" s="60">
        <v>140455</v>
      </c>
      <c r="F11" s="60">
        <v>1923099</v>
      </c>
      <c r="G11" s="60">
        <v>199207</v>
      </c>
      <c r="H11" s="60">
        <v>218207</v>
      </c>
    </row>
    <row r="12" spans="1:8" ht="15.75">
      <c r="A12" s="60" t="s">
        <v>16</v>
      </c>
      <c r="B12" s="60">
        <v>226280</v>
      </c>
      <c r="C12" s="60">
        <v>270773</v>
      </c>
      <c r="D12" s="60">
        <v>535194</v>
      </c>
      <c r="E12" s="60">
        <v>31024</v>
      </c>
      <c r="F12" s="60">
        <v>1063271</v>
      </c>
      <c r="G12" s="60">
        <v>104297</v>
      </c>
      <c r="H12" s="60">
        <v>230892</v>
      </c>
    </row>
    <row r="13" spans="1:8" ht="15.75">
      <c r="A13" s="60" t="s">
        <v>17</v>
      </c>
      <c r="B13" s="60">
        <v>197796</v>
      </c>
      <c r="C13" s="60">
        <v>220388</v>
      </c>
      <c r="D13" s="60">
        <v>277941</v>
      </c>
      <c r="E13" s="60">
        <v>31884</v>
      </c>
      <c r="F13" s="60">
        <v>728009</v>
      </c>
      <c r="G13" s="60">
        <v>104738</v>
      </c>
      <c r="H13" s="60">
        <v>82715</v>
      </c>
    </row>
    <row r="14" spans="1:8" ht="15.75">
      <c r="A14" s="60" t="s">
        <v>18</v>
      </c>
      <c r="B14" s="60">
        <v>237897</v>
      </c>
      <c r="C14" s="60">
        <v>331523</v>
      </c>
      <c r="D14" s="60">
        <v>235051</v>
      </c>
      <c r="E14" s="60">
        <v>44631</v>
      </c>
      <c r="F14" s="60">
        <v>849102</v>
      </c>
      <c r="G14" s="60">
        <v>83955</v>
      </c>
      <c r="H14" s="60">
        <v>170622</v>
      </c>
    </row>
    <row r="15" spans="1:8" ht="15.75">
      <c r="A15" s="60" t="s">
        <v>19</v>
      </c>
      <c r="B15" s="60">
        <v>47468</v>
      </c>
      <c r="C15" s="60">
        <v>64611</v>
      </c>
      <c r="D15" s="60">
        <v>104338</v>
      </c>
      <c r="E15" s="60">
        <v>6914</v>
      </c>
      <c r="F15" s="60">
        <v>223331</v>
      </c>
      <c r="G15" s="60">
        <v>15103</v>
      </c>
      <c r="H15" s="60">
        <v>39011</v>
      </c>
    </row>
    <row r="16" spans="1:8" ht="15.75">
      <c r="A16" s="60" t="s">
        <v>20</v>
      </c>
      <c r="B16" s="60">
        <v>90152</v>
      </c>
      <c r="C16" s="60">
        <v>92096</v>
      </c>
      <c r="D16" s="60">
        <v>131733</v>
      </c>
      <c r="E16" s="60">
        <v>10307</v>
      </c>
      <c r="F16" s="60">
        <v>324288</v>
      </c>
      <c r="G16" s="60">
        <v>32900</v>
      </c>
      <c r="H16" s="60">
        <v>57053</v>
      </c>
    </row>
    <row r="17" spans="1:8" ht="15.75">
      <c r="A17" s="60" t="s">
        <v>21</v>
      </c>
      <c r="B17" s="60">
        <v>0</v>
      </c>
      <c r="C17" s="60">
        <v>0</v>
      </c>
      <c r="D17" s="60">
        <v>0</v>
      </c>
      <c r="E17" s="60">
        <v>0</v>
      </c>
      <c r="F17" s="60">
        <v>0</v>
      </c>
      <c r="G17" s="60">
        <v>0</v>
      </c>
      <c r="H17" s="60">
        <v>0</v>
      </c>
    </row>
    <row r="18" spans="1:8" ht="15.75">
      <c r="A18" s="60" t="s">
        <v>22</v>
      </c>
      <c r="B18" s="60">
        <v>0</v>
      </c>
      <c r="C18" s="60">
        <v>3</v>
      </c>
      <c r="D18" s="60">
        <v>399</v>
      </c>
      <c r="E18" s="60">
        <v>0</v>
      </c>
      <c r="F18" s="60">
        <v>402</v>
      </c>
      <c r="G18" s="60">
        <v>0</v>
      </c>
      <c r="H18" s="60">
        <v>375</v>
      </c>
    </row>
    <row r="19" spans="1:8" ht="15.75">
      <c r="A19" s="60" t="s">
        <v>23</v>
      </c>
      <c r="B19" s="60">
        <v>51</v>
      </c>
      <c r="C19" s="60">
        <v>504</v>
      </c>
      <c r="D19" s="60">
        <v>235</v>
      </c>
      <c r="E19" s="60">
        <v>4</v>
      </c>
      <c r="F19" s="60">
        <v>794</v>
      </c>
      <c r="G19" s="60">
        <v>0</v>
      </c>
      <c r="H19" s="60">
        <v>32</v>
      </c>
    </row>
    <row r="20" spans="1:8" ht="15.75">
      <c r="A20" s="60" t="s">
        <v>24</v>
      </c>
      <c r="B20" s="60">
        <v>56243</v>
      </c>
      <c r="C20" s="60">
        <v>116117</v>
      </c>
      <c r="D20" s="60">
        <v>82754</v>
      </c>
      <c r="E20" s="60">
        <v>19224</v>
      </c>
      <c r="F20" s="60">
        <v>274338</v>
      </c>
      <c r="G20" s="60">
        <v>32226</v>
      </c>
      <c r="H20" s="60">
        <v>48957</v>
      </c>
    </row>
    <row r="21" spans="1:8" ht="15.75">
      <c r="A21" s="60" t="s">
        <v>25</v>
      </c>
      <c r="B21" s="60">
        <v>6411</v>
      </c>
      <c r="C21" s="60">
        <v>4544</v>
      </c>
      <c r="D21" s="60">
        <v>17637</v>
      </c>
      <c r="E21" s="60">
        <v>1858</v>
      </c>
      <c r="F21" s="60">
        <v>30450</v>
      </c>
      <c r="G21" s="60">
        <v>0</v>
      </c>
      <c r="H21" s="60">
        <v>5153</v>
      </c>
    </row>
    <row r="22" spans="1:8" ht="15.75">
      <c r="A22" s="60" t="s">
        <v>26</v>
      </c>
      <c r="B22" s="60">
        <v>17369</v>
      </c>
      <c r="C22" s="60">
        <v>29546</v>
      </c>
      <c r="D22" s="60">
        <v>61133</v>
      </c>
      <c r="E22" s="60">
        <v>11301</v>
      </c>
      <c r="F22" s="60">
        <v>119349</v>
      </c>
      <c r="G22" s="60">
        <v>9009</v>
      </c>
      <c r="H22" s="60">
        <v>49825</v>
      </c>
    </row>
    <row r="23" spans="1:8" ht="15.75">
      <c r="A23" s="60" t="s">
        <v>27</v>
      </c>
      <c r="B23" s="60">
        <v>4950</v>
      </c>
      <c r="C23" s="60">
        <v>3537</v>
      </c>
      <c r="D23" s="60">
        <v>9882</v>
      </c>
      <c r="E23" s="60">
        <v>467</v>
      </c>
      <c r="F23" s="60">
        <v>18836</v>
      </c>
      <c r="G23" s="60">
        <v>2505</v>
      </c>
      <c r="H23" s="60">
        <v>15795</v>
      </c>
    </row>
    <row r="24" spans="1:8" ht="15.75">
      <c r="A24" s="60" t="s">
        <v>28</v>
      </c>
      <c r="B24" s="60">
        <v>11324</v>
      </c>
      <c r="C24" s="60">
        <v>18923</v>
      </c>
      <c r="D24" s="60">
        <v>16826</v>
      </c>
      <c r="E24" s="60">
        <v>1602</v>
      </c>
      <c r="F24" s="60">
        <v>48675</v>
      </c>
      <c r="G24" s="60">
        <v>6910</v>
      </c>
      <c r="H24" s="60">
        <v>15373</v>
      </c>
    </row>
    <row r="25" spans="1:8" ht="15.75">
      <c r="A25" s="60" t="s">
        <v>29</v>
      </c>
      <c r="B25" s="60">
        <v>6539</v>
      </c>
      <c r="C25" s="60">
        <v>9077</v>
      </c>
      <c r="D25" s="60">
        <v>21445</v>
      </c>
      <c r="E25" s="60">
        <v>6128</v>
      </c>
      <c r="F25" s="60">
        <v>43189</v>
      </c>
      <c r="G25" s="60">
        <v>2262</v>
      </c>
      <c r="H25" s="60">
        <v>23654</v>
      </c>
    </row>
    <row r="26" spans="1:8" ht="15.75" customHeight="1">
      <c r="A26" s="60" t="s">
        <v>30</v>
      </c>
      <c r="B26" s="60">
        <v>9277</v>
      </c>
      <c r="C26" s="60">
        <v>7254</v>
      </c>
      <c r="D26" s="60">
        <v>10958</v>
      </c>
      <c r="E26" s="60">
        <v>6460</v>
      </c>
      <c r="F26" s="60">
        <v>33949</v>
      </c>
      <c r="G26" s="60">
        <v>3013</v>
      </c>
      <c r="H26" s="60">
        <v>25975</v>
      </c>
    </row>
    <row r="27" spans="1:8" ht="15.75">
      <c r="A27" s="60" t="s">
        <v>31</v>
      </c>
      <c r="B27" s="60">
        <v>0</v>
      </c>
      <c r="C27" s="60">
        <v>0</v>
      </c>
      <c r="D27" s="60">
        <v>21</v>
      </c>
      <c r="E27" s="60">
        <v>0</v>
      </c>
      <c r="F27" s="60">
        <v>21</v>
      </c>
      <c r="G27" s="60">
        <v>0</v>
      </c>
      <c r="H27" s="60">
        <v>20</v>
      </c>
    </row>
    <row r="28" spans="1:8" ht="15.75">
      <c r="A28" s="60" t="s">
        <v>32</v>
      </c>
      <c r="B28" s="60">
        <v>45469</v>
      </c>
      <c r="C28" s="60">
        <v>29000</v>
      </c>
      <c r="D28" s="60">
        <v>41183</v>
      </c>
      <c r="E28" s="60">
        <v>5394</v>
      </c>
      <c r="F28" s="60">
        <v>121046</v>
      </c>
      <c r="G28" s="60">
        <v>16602</v>
      </c>
      <c r="H28" s="60">
        <v>15063</v>
      </c>
    </row>
    <row r="29" spans="1:8" ht="15.75">
      <c r="A29" s="60" t="s">
        <v>33</v>
      </c>
      <c r="B29" s="60">
        <v>9943</v>
      </c>
      <c r="C29" s="60">
        <v>7550</v>
      </c>
      <c r="D29" s="60">
        <v>23413</v>
      </c>
      <c r="E29" s="60">
        <v>11249</v>
      </c>
      <c r="F29" s="60">
        <v>52155</v>
      </c>
      <c r="G29" s="60">
        <v>3497</v>
      </c>
      <c r="H29" s="60">
        <v>28067</v>
      </c>
    </row>
    <row r="30" spans="1:8" ht="15.75">
      <c r="A30" s="60" t="s">
        <v>34</v>
      </c>
      <c r="B30" s="60">
        <v>0</v>
      </c>
      <c r="C30" s="60">
        <v>79</v>
      </c>
      <c r="D30" s="60">
        <v>569</v>
      </c>
      <c r="E30" s="60">
        <v>0</v>
      </c>
      <c r="F30" s="60">
        <v>648</v>
      </c>
      <c r="G30" s="60">
        <v>0</v>
      </c>
      <c r="H30" s="60">
        <v>6</v>
      </c>
    </row>
    <row r="31" spans="1:8" ht="15.75">
      <c r="A31" s="60" t="s">
        <v>35</v>
      </c>
      <c r="B31" s="60">
        <v>21934</v>
      </c>
      <c r="C31" s="60">
        <v>22670</v>
      </c>
      <c r="D31" s="60">
        <v>23171</v>
      </c>
      <c r="E31" s="60">
        <v>2266</v>
      </c>
      <c r="F31" s="60">
        <v>70041</v>
      </c>
      <c r="G31" s="60">
        <v>11802</v>
      </c>
      <c r="H31" s="60">
        <v>8542</v>
      </c>
    </row>
    <row r="32" spans="1:8" ht="15.75">
      <c r="A32" s="60" t="s">
        <v>4</v>
      </c>
      <c r="B32" s="60">
        <v>41384</v>
      </c>
      <c r="C32" s="60">
        <v>53686</v>
      </c>
      <c r="D32" s="60">
        <v>56352</v>
      </c>
      <c r="E32" s="60">
        <v>22524</v>
      </c>
      <c r="F32" s="60">
        <v>173946</v>
      </c>
      <c r="G32" s="60">
        <v>26992</v>
      </c>
      <c r="H32" s="60">
        <v>75094</v>
      </c>
    </row>
    <row r="33" spans="1:8" ht="15.75">
      <c r="A33" s="59" t="s">
        <v>36</v>
      </c>
      <c r="B33" s="52"/>
      <c r="C33" s="52"/>
      <c r="D33" s="52"/>
      <c r="E33" s="52"/>
      <c r="F33" s="52"/>
      <c r="G33" s="52"/>
      <c r="H33" s="52"/>
    </row>
    <row r="34" spans="1:8" ht="15.75">
      <c r="A34" s="60" t="s">
        <v>16</v>
      </c>
      <c r="B34" s="60">
        <v>1920</v>
      </c>
      <c r="C34" s="60">
        <v>3530</v>
      </c>
      <c r="D34" s="60">
        <v>63656</v>
      </c>
      <c r="E34" s="60">
        <v>5067</v>
      </c>
      <c r="F34" s="60">
        <v>74173</v>
      </c>
      <c r="G34" s="60">
        <v>424</v>
      </c>
      <c r="H34" s="60">
        <v>2854</v>
      </c>
    </row>
    <row r="35" spans="1:8" ht="15.75">
      <c r="A35" s="60" t="s">
        <v>17</v>
      </c>
      <c r="B35" s="60">
        <v>1376</v>
      </c>
      <c r="C35" s="60">
        <v>6823</v>
      </c>
      <c r="D35" s="60">
        <v>36026</v>
      </c>
      <c r="E35" s="60">
        <v>14585</v>
      </c>
      <c r="F35" s="60">
        <v>58810</v>
      </c>
      <c r="G35" s="60">
        <v>1500</v>
      </c>
      <c r="H35" s="60">
        <v>2281</v>
      </c>
    </row>
    <row r="36" spans="1:8" ht="15.75">
      <c r="A36" s="60" t="s">
        <v>18</v>
      </c>
      <c r="B36" s="60">
        <v>216</v>
      </c>
      <c r="C36" s="60">
        <v>3124</v>
      </c>
      <c r="D36" s="60">
        <v>14916</v>
      </c>
      <c r="E36" s="60">
        <v>3116</v>
      </c>
      <c r="F36" s="60">
        <v>21372</v>
      </c>
      <c r="G36" s="60">
        <v>829</v>
      </c>
      <c r="H36" s="60">
        <v>3520</v>
      </c>
    </row>
    <row r="37" spans="1:8" ht="15.75">
      <c r="A37" s="60" t="s">
        <v>19</v>
      </c>
      <c r="B37" s="60">
        <v>1104</v>
      </c>
      <c r="C37" s="60">
        <v>3068</v>
      </c>
      <c r="D37" s="60">
        <v>30898</v>
      </c>
      <c r="E37" s="60">
        <v>2009</v>
      </c>
      <c r="F37" s="60">
        <v>37079</v>
      </c>
      <c r="G37" s="60">
        <v>447</v>
      </c>
      <c r="H37" s="60">
        <v>2716</v>
      </c>
    </row>
    <row r="38" spans="1:8" ht="15.75">
      <c r="A38" s="60" t="s">
        <v>20</v>
      </c>
      <c r="B38" s="60">
        <v>336</v>
      </c>
      <c r="C38" s="60">
        <v>915</v>
      </c>
      <c r="D38" s="60">
        <v>6096</v>
      </c>
      <c r="E38" s="60">
        <v>1302</v>
      </c>
      <c r="F38" s="60">
        <v>8649</v>
      </c>
      <c r="G38" s="60">
        <v>240</v>
      </c>
      <c r="H38" s="60">
        <v>572</v>
      </c>
    </row>
    <row r="39" spans="1:8" ht="15.75">
      <c r="A39" s="60" t="s">
        <v>32</v>
      </c>
      <c r="B39" s="60">
        <v>2397</v>
      </c>
      <c r="C39" s="60">
        <v>1323</v>
      </c>
      <c r="D39" s="60">
        <v>6986</v>
      </c>
      <c r="E39" s="60">
        <v>1512</v>
      </c>
      <c r="F39" s="60">
        <v>12218</v>
      </c>
      <c r="G39" s="60">
        <v>457</v>
      </c>
      <c r="H39" s="60">
        <v>4044</v>
      </c>
    </row>
    <row r="40" spans="1:8" ht="15.75">
      <c r="A40" s="60" t="s">
        <v>35</v>
      </c>
      <c r="B40" s="60">
        <v>269</v>
      </c>
      <c r="C40" s="60">
        <v>646</v>
      </c>
      <c r="D40" s="60">
        <v>2912</v>
      </c>
      <c r="E40" s="60">
        <v>400</v>
      </c>
      <c r="F40" s="60">
        <v>4227</v>
      </c>
      <c r="G40" s="60">
        <v>248</v>
      </c>
      <c r="H40" s="60">
        <v>810</v>
      </c>
    </row>
    <row r="41" spans="1:8" ht="15.75">
      <c r="A41" s="60" t="s">
        <v>4</v>
      </c>
      <c r="B41" s="60">
        <v>8400</v>
      </c>
      <c r="C41" s="60">
        <v>41303</v>
      </c>
      <c r="D41" s="60">
        <v>47371</v>
      </c>
      <c r="E41" s="60">
        <v>18338</v>
      </c>
      <c r="F41" s="60">
        <v>115412</v>
      </c>
      <c r="G41" s="60">
        <v>606</v>
      </c>
      <c r="H41" s="60">
        <v>9765</v>
      </c>
    </row>
    <row r="42" spans="1:8" ht="15.75">
      <c r="A42" s="59" t="s">
        <v>37</v>
      </c>
      <c r="B42" s="52"/>
      <c r="C42" s="52"/>
      <c r="D42" s="52"/>
      <c r="E42" s="52"/>
      <c r="F42" s="52"/>
      <c r="G42" s="52"/>
      <c r="H42" s="52"/>
    </row>
    <row r="43" spans="1:8" ht="15.75">
      <c r="A43" s="60" t="s">
        <v>18</v>
      </c>
      <c r="B43" s="60">
        <v>220</v>
      </c>
      <c r="C43" s="60">
        <v>797</v>
      </c>
      <c r="D43" s="60">
        <v>3664</v>
      </c>
      <c r="E43" s="60">
        <v>141</v>
      </c>
      <c r="F43" s="60">
        <v>4822</v>
      </c>
      <c r="G43" s="60">
        <v>78</v>
      </c>
      <c r="H43" s="60">
        <v>562</v>
      </c>
    </row>
    <row r="44" spans="1:8" ht="15.75">
      <c r="A44" s="60" t="s">
        <v>20</v>
      </c>
      <c r="B44" s="60">
        <v>225</v>
      </c>
      <c r="C44" s="60">
        <v>1282</v>
      </c>
      <c r="D44" s="60">
        <v>4587</v>
      </c>
      <c r="E44" s="60">
        <v>273</v>
      </c>
      <c r="F44" s="60">
        <v>6367</v>
      </c>
      <c r="G44" s="60">
        <v>497</v>
      </c>
      <c r="H44" s="60">
        <v>1016</v>
      </c>
    </row>
    <row r="45" spans="1:8" ht="15.75">
      <c r="A45" s="60" t="s">
        <v>22</v>
      </c>
      <c r="B45" s="60">
        <v>0</v>
      </c>
      <c r="C45" s="60">
        <v>0</v>
      </c>
      <c r="D45" s="60">
        <v>0</v>
      </c>
      <c r="E45" s="60">
        <v>0</v>
      </c>
      <c r="F45" s="60">
        <v>0</v>
      </c>
      <c r="G45" s="60">
        <v>0</v>
      </c>
      <c r="H45" s="60">
        <v>0</v>
      </c>
    </row>
    <row r="46" spans="1:8" ht="15.75">
      <c r="A46" s="60" t="s">
        <v>4</v>
      </c>
      <c r="B46" s="60">
        <v>4397</v>
      </c>
      <c r="C46" s="60">
        <v>18074</v>
      </c>
      <c r="D46" s="60">
        <v>33529</v>
      </c>
      <c r="E46" s="60">
        <v>9004</v>
      </c>
      <c r="F46" s="60">
        <v>65004</v>
      </c>
      <c r="G46" s="60">
        <v>227</v>
      </c>
      <c r="H46" s="60">
        <v>8173</v>
      </c>
    </row>
    <row r="47" spans="1:8" ht="15.75">
      <c r="A47" s="61" t="s">
        <v>122</v>
      </c>
      <c r="B47" s="60">
        <v>15852</v>
      </c>
      <c r="C47" s="60">
        <v>59813</v>
      </c>
      <c r="D47" s="60">
        <v>47300</v>
      </c>
      <c r="E47" s="60">
        <v>22438</v>
      </c>
      <c r="F47" s="60">
        <v>145403</v>
      </c>
      <c r="G47" s="60">
        <v>5830</v>
      </c>
      <c r="H47" s="60">
        <v>9048</v>
      </c>
    </row>
    <row r="48" spans="1:8" ht="18.75">
      <c r="A48" s="62" t="s">
        <v>38</v>
      </c>
      <c r="B48" s="61">
        <v>1432314</v>
      </c>
      <c r="C48" s="61">
        <v>1963756</v>
      </c>
      <c r="D48" s="61">
        <v>2824519</v>
      </c>
      <c r="E48" s="61">
        <v>431877</v>
      </c>
      <c r="F48" s="61">
        <v>6652466</v>
      </c>
      <c r="G48" s="61">
        <v>666401</v>
      </c>
      <c r="H48" s="61">
        <v>1155792</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OCTOBER 2017</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H48"/>
  <sheetViews>
    <sheetView zoomScale="85" zoomScaleNormal="85" workbookViewId="0" topLeftCell="A1">
      <selection activeCell="A1" sqref="A1"/>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28125" style="16" customWidth="1"/>
    <col min="8" max="8" width="20.421875" style="16" customWidth="1"/>
    <col min="9" max="16384" width="9.140625" style="16" customWidth="1"/>
  </cols>
  <sheetData>
    <row r="2" spans="1:6" ht="15.75">
      <c r="A2" s="1" t="s">
        <v>62</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6"/>
      <c r="E6" s="6"/>
      <c r="F6" s="26"/>
    </row>
    <row r="7" spans="1:8" ht="15.75">
      <c r="A7" s="6"/>
      <c r="B7" s="8" t="s">
        <v>63</v>
      </c>
      <c r="C7" s="8" t="s">
        <v>55</v>
      </c>
      <c r="D7" s="8" t="s">
        <v>50</v>
      </c>
      <c r="E7" s="8" t="s">
        <v>43</v>
      </c>
      <c r="F7" s="8"/>
      <c r="G7" s="10" t="s">
        <v>7</v>
      </c>
      <c r="H7" s="10" t="s">
        <v>7</v>
      </c>
    </row>
    <row r="8" spans="1:8" ht="15.75">
      <c r="A8" s="11" t="s">
        <v>8</v>
      </c>
      <c r="B8" s="12" t="s">
        <v>64</v>
      </c>
      <c r="C8" s="12" t="s">
        <v>65</v>
      </c>
      <c r="D8" s="12" t="s">
        <v>46</v>
      </c>
      <c r="E8" s="12" t="s">
        <v>52</v>
      </c>
      <c r="F8" s="12" t="s">
        <v>66</v>
      </c>
      <c r="G8" s="57" t="s">
        <v>12</v>
      </c>
      <c r="H8" s="57" t="s">
        <v>13</v>
      </c>
    </row>
    <row r="9" spans="1:6" ht="15.75">
      <c r="A9" s="5"/>
      <c r="B9" s="13"/>
      <c r="C9" s="13"/>
      <c r="D9" s="13"/>
      <c r="E9" s="13"/>
      <c r="F9" s="13"/>
    </row>
    <row r="10" spans="1:8" ht="15.75">
      <c r="A10" s="14" t="s">
        <v>14</v>
      </c>
      <c r="B10" s="14"/>
      <c r="C10" s="14"/>
      <c r="D10" s="14"/>
      <c r="E10" s="14"/>
      <c r="F10" s="14"/>
      <c r="G10" s="19"/>
      <c r="H10" s="19"/>
    </row>
    <row r="11" spans="1:8" ht="15.75">
      <c r="A11" s="60" t="s">
        <v>15</v>
      </c>
      <c r="B11" s="60">
        <v>49344</v>
      </c>
      <c r="C11" s="60">
        <v>75547</v>
      </c>
      <c r="D11" s="60">
        <v>56953</v>
      </c>
      <c r="E11" s="60">
        <v>22216</v>
      </c>
      <c r="F11" s="60">
        <v>204060</v>
      </c>
      <c r="G11" s="60">
        <v>46394</v>
      </c>
      <c r="H11" s="60">
        <v>43306</v>
      </c>
    </row>
    <row r="12" spans="1:8" ht="15.75">
      <c r="A12" s="60" t="s">
        <v>16</v>
      </c>
      <c r="B12" s="60">
        <v>26736</v>
      </c>
      <c r="C12" s="60">
        <v>53321</v>
      </c>
      <c r="D12" s="60">
        <v>45675</v>
      </c>
      <c r="E12" s="60">
        <v>8111</v>
      </c>
      <c r="F12" s="60">
        <v>133843</v>
      </c>
      <c r="G12" s="60">
        <v>35667</v>
      </c>
      <c r="H12" s="60">
        <v>38317</v>
      </c>
    </row>
    <row r="13" spans="1:8" ht="15.75">
      <c r="A13" s="60" t="s">
        <v>17</v>
      </c>
      <c r="B13" s="60">
        <v>8296</v>
      </c>
      <c r="C13" s="60">
        <v>22571</v>
      </c>
      <c r="D13" s="60">
        <v>18337</v>
      </c>
      <c r="E13" s="60">
        <v>3996</v>
      </c>
      <c r="F13" s="60">
        <v>53200</v>
      </c>
      <c r="G13" s="60">
        <v>15859</v>
      </c>
      <c r="H13" s="60">
        <v>19008</v>
      </c>
    </row>
    <row r="14" spans="1:8" ht="15.75">
      <c r="A14" s="60" t="s">
        <v>18</v>
      </c>
      <c r="B14" s="60">
        <v>13378</v>
      </c>
      <c r="C14" s="60">
        <v>25605</v>
      </c>
      <c r="D14" s="60">
        <v>14456</v>
      </c>
      <c r="E14" s="60">
        <v>4885</v>
      </c>
      <c r="F14" s="60">
        <v>58324</v>
      </c>
      <c r="G14" s="60">
        <v>12406</v>
      </c>
      <c r="H14" s="60">
        <v>10924</v>
      </c>
    </row>
    <row r="15" spans="1:8" ht="15.75">
      <c r="A15" s="60" t="s">
        <v>19</v>
      </c>
      <c r="B15" s="60">
        <v>2615</v>
      </c>
      <c r="C15" s="60">
        <v>5688</v>
      </c>
      <c r="D15" s="60">
        <v>8775</v>
      </c>
      <c r="E15" s="60">
        <v>1379</v>
      </c>
      <c r="F15" s="60">
        <v>18457</v>
      </c>
      <c r="G15" s="60">
        <v>3357</v>
      </c>
      <c r="H15" s="60">
        <v>5046</v>
      </c>
    </row>
    <row r="16" spans="1:8" ht="15.75">
      <c r="A16" s="60" t="s">
        <v>20</v>
      </c>
      <c r="B16" s="60">
        <v>6080</v>
      </c>
      <c r="C16" s="60">
        <v>9046</v>
      </c>
      <c r="D16" s="60">
        <v>7521</v>
      </c>
      <c r="E16" s="60">
        <v>1312</v>
      </c>
      <c r="F16" s="60">
        <v>23959</v>
      </c>
      <c r="G16" s="60">
        <v>5743</v>
      </c>
      <c r="H16" s="60">
        <v>9285</v>
      </c>
    </row>
    <row r="17" spans="1:8" ht="15.75">
      <c r="A17" s="60" t="s">
        <v>21</v>
      </c>
      <c r="B17" s="60">
        <v>0</v>
      </c>
      <c r="C17" s="60">
        <v>0</v>
      </c>
      <c r="D17" s="60">
        <v>0</v>
      </c>
      <c r="E17" s="60">
        <v>3</v>
      </c>
      <c r="F17" s="60">
        <v>3</v>
      </c>
      <c r="G17" s="60">
        <v>0</v>
      </c>
      <c r="H17" s="60">
        <v>0</v>
      </c>
    </row>
    <row r="18" spans="1:8" ht="15.75">
      <c r="A18" s="60" t="s">
        <v>22</v>
      </c>
      <c r="B18" s="60">
        <v>9711</v>
      </c>
      <c r="C18" s="60">
        <v>16457</v>
      </c>
      <c r="D18" s="60">
        <v>9237</v>
      </c>
      <c r="E18" s="60">
        <v>1932</v>
      </c>
      <c r="F18" s="60">
        <v>37337</v>
      </c>
      <c r="G18" s="60">
        <v>14978</v>
      </c>
      <c r="H18" s="60">
        <v>9404</v>
      </c>
    </row>
    <row r="19" spans="1:8" ht="15.75">
      <c r="A19" s="60" t="s">
        <v>23</v>
      </c>
      <c r="B19" s="60">
        <v>419</v>
      </c>
      <c r="C19" s="60">
        <v>769</v>
      </c>
      <c r="D19" s="60">
        <v>557</v>
      </c>
      <c r="E19" s="60">
        <v>1436</v>
      </c>
      <c r="F19" s="60">
        <v>3181</v>
      </c>
      <c r="G19" s="60">
        <v>485</v>
      </c>
      <c r="H19" s="60">
        <v>762</v>
      </c>
    </row>
    <row r="20" spans="1:8" ht="15.75">
      <c r="A20" s="60" t="s">
        <v>24</v>
      </c>
      <c r="B20" s="60">
        <v>33845</v>
      </c>
      <c r="C20" s="60">
        <v>28909</v>
      </c>
      <c r="D20" s="60">
        <v>31305</v>
      </c>
      <c r="E20" s="60">
        <v>4089</v>
      </c>
      <c r="F20" s="60">
        <v>98148</v>
      </c>
      <c r="G20" s="60">
        <v>11517</v>
      </c>
      <c r="H20" s="60">
        <v>22405</v>
      </c>
    </row>
    <row r="21" spans="1:8" ht="15.75">
      <c r="A21" s="60" t="s">
        <v>25</v>
      </c>
      <c r="B21" s="60">
        <v>3193</v>
      </c>
      <c r="C21" s="60">
        <v>1065</v>
      </c>
      <c r="D21" s="60">
        <v>2279</v>
      </c>
      <c r="E21" s="60">
        <v>59</v>
      </c>
      <c r="F21" s="60">
        <v>6596</v>
      </c>
      <c r="G21" s="60">
        <v>0</v>
      </c>
      <c r="H21" s="60">
        <v>3558</v>
      </c>
    </row>
    <row r="22" spans="1:8" ht="15.75">
      <c r="A22" s="60" t="s">
        <v>26</v>
      </c>
      <c r="B22" s="60">
        <v>2728</v>
      </c>
      <c r="C22" s="60">
        <v>7245</v>
      </c>
      <c r="D22" s="60">
        <v>8921</v>
      </c>
      <c r="E22" s="60">
        <v>380</v>
      </c>
      <c r="F22" s="60">
        <v>19274</v>
      </c>
      <c r="G22" s="60">
        <v>5124</v>
      </c>
      <c r="H22" s="60">
        <v>5357</v>
      </c>
    </row>
    <row r="23" spans="1:8" ht="15.75">
      <c r="A23" s="60" t="s">
        <v>27</v>
      </c>
      <c r="B23" s="60">
        <v>726</v>
      </c>
      <c r="C23" s="60">
        <v>938</v>
      </c>
      <c r="D23" s="60">
        <v>1627</v>
      </c>
      <c r="E23" s="60">
        <v>618</v>
      </c>
      <c r="F23" s="60">
        <v>3909</v>
      </c>
      <c r="G23" s="60">
        <v>1337</v>
      </c>
      <c r="H23" s="60">
        <v>1277</v>
      </c>
    </row>
    <row r="24" spans="1:8" ht="15.75">
      <c r="A24" s="60" t="s">
        <v>28</v>
      </c>
      <c r="B24" s="60">
        <v>575</v>
      </c>
      <c r="C24" s="60">
        <v>1000</v>
      </c>
      <c r="D24" s="60">
        <v>906</v>
      </c>
      <c r="E24" s="60">
        <v>0</v>
      </c>
      <c r="F24" s="60">
        <v>2481</v>
      </c>
      <c r="G24" s="60">
        <v>400</v>
      </c>
      <c r="H24" s="60">
        <v>1800</v>
      </c>
    </row>
    <row r="25" spans="1:8" ht="15.75">
      <c r="A25" s="60" t="s">
        <v>29</v>
      </c>
      <c r="B25" s="60">
        <v>2182</v>
      </c>
      <c r="C25" s="60">
        <v>1632</v>
      </c>
      <c r="D25" s="60">
        <v>4064</v>
      </c>
      <c r="E25" s="60">
        <v>208</v>
      </c>
      <c r="F25" s="60">
        <v>8086</v>
      </c>
      <c r="G25" s="60">
        <v>952</v>
      </c>
      <c r="H25" s="60">
        <v>6864</v>
      </c>
    </row>
    <row r="26" spans="1:8" ht="15.75" customHeight="1">
      <c r="A26" s="60" t="s">
        <v>30</v>
      </c>
      <c r="B26" s="60">
        <v>1077</v>
      </c>
      <c r="C26" s="60">
        <v>6200</v>
      </c>
      <c r="D26" s="60">
        <v>6467</v>
      </c>
      <c r="E26" s="60">
        <v>193</v>
      </c>
      <c r="F26" s="60">
        <v>13937</v>
      </c>
      <c r="G26" s="60">
        <v>3904</v>
      </c>
      <c r="H26" s="60">
        <v>6843</v>
      </c>
    </row>
    <row r="27" spans="1:8" ht="15.75">
      <c r="A27" s="60" t="s">
        <v>31</v>
      </c>
      <c r="B27" s="60">
        <v>1755</v>
      </c>
      <c r="C27" s="60">
        <v>3942</v>
      </c>
      <c r="D27" s="60">
        <v>6711</v>
      </c>
      <c r="E27" s="60">
        <v>1679</v>
      </c>
      <c r="F27" s="60">
        <v>14087</v>
      </c>
      <c r="G27" s="60">
        <v>4253</v>
      </c>
      <c r="H27" s="60">
        <v>4884</v>
      </c>
    </row>
    <row r="28" spans="1:8" ht="15.75">
      <c r="A28" s="60" t="s">
        <v>32</v>
      </c>
      <c r="B28" s="60">
        <v>356</v>
      </c>
      <c r="C28" s="60">
        <v>1557</v>
      </c>
      <c r="D28" s="60">
        <v>572</v>
      </c>
      <c r="E28" s="60">
        <v>108</v>
      </c>
      <c r="F28" s="60">
        <v>2593</v>
      </c>
      <c r="G28" s="60">
        <v>933</v>
      </c>
      <c r="H28" s="60">
        <v>798</v>
      </c>
    </row>
    <row r="29" spans="1:8" ht="15.75">
      <c r="A29" s="60" t="s">
        <v>33</v>
      </c>
      <c r="B29" s="60">
        <v>1563</v>
      </c>
      <c r="C29" s="60">
        <v>4939</v>
      </c>
      <c r="D29" s="60">
        <v>6762</v>
      </c>
      <c r="E29" s="60">
        <v>227</v>
      </c>
      <c r="F29" s="60">
        <v>13491</v>
      </c>
      <c r="G29" s="60">
        <v>4373</v>
      </c>
      <c r="H29" s="60">
        <v>6796</v>
      </c>
    </row>
    <row r="30" spans="1:8" ht="15.75">
      <c r="A30" s="60" t="s">
        <v>34</v>
      </c>
      <c r="B30" s="60">
        <v>1292</v>
      </c>
      <c r="C30" s="60">
        <v>2274</v>
      </c>
      <c r="D30" s="60">
        <v>4215</v>
      </c>
      <c r="E30" s="60">
        <v>1386</v>
      </c>
      <c r="F30" s="60">
        <v>9167</v>
      </c>
      <c r="G30" s="60">
        <v>2948</v>
      </c>
      <c r="H30" s="60">
        <v>3643</v>
      </c>
    </row>
    <row r="31" spans="1:8" ht="15.75">
      <c r="A31" s="60" t="s">
        <v>35</v>
      </c>
      <c r="B31" s="60">
        <v>180</v>
      </c>
      <c r="C31" s="60">
        <v>216</v>
      </c>
      <c r="D31" s="60">
        <v>1097</v>
      </c>
      <c r="E31" s="60">
        <v>54</v>
      </c>
      <c r="F31" s="60">
        <v>1547</v>
      </c>
      <c r="G31" s="60">
        <v>259</v>
      </c>
      <c r="H31" s="60">
        <v>550</v>
      </c>
    </row>
    <row r="32" spans="1:8" ht="15.75">
      <c r="A32" s="60" t="s">
        <v>4</v>
      </c>
      <c r="B32" s="60">
        <v>5480</v>
      </c>
      <c r="C32" s="60">
        <v>13464</v>
      </c>
      <c r="D32" s="60">
        <v>18598</v>
      </c>
      <c r="E32" s="60">
        <v>1395</v>
      </c>
      <c r="F32" s="60">
        <v>38937</v>
      </c>
      <c r="G32" s="60">
        <v>7791</v>
      </c>
      <c r="H32" s="60">
        <v>15766</v>
      </c>
    </row>
    <row r="33" spans="1:8" ht="15.75">
      <c r="A33" s="59" t="s">
        <v>36</v>
      </c>
      <c r="B33" s="52"/>
      <c r="C33" s="52"/>
      <c r="D33" s="52"/>
      <c r="E33" s="52"/>
      <c r="F33" s="52"/>
      <c r="G33" s="52"/>
      <c r="H33" s="52"/>
    </row>
    <row r="34" spans="1:8" ht="15.75">
      <c r="A34" s="60" t="s">
        <v>16</v>
      </c>
      <c r="B34" s="60">
        <v>4059</v>
      </c>
      <c r="C34" s="60">
        <v>7554</v>
      </c>
      <c r="D34" s="60">
        <v>3421</v>
      </c>
      <c r="E34" s="60">
        <v>2464</v>
      </c>
      <c r="F34" s="60">
        <v>17498</v>
      </c>
      <c r="G34" s="60">
        <v>5626</v>
      </c>
      <c r="H34" s="60">
        <v>2008</v>
      </c>
    </row>
    <row r="35" spans="1:8" ht="15.75">
      <c r="A35" s="60" t="s">
        <v>17</v>
      </c>
      <c r="B35" s="60">
        <v>5864</v>
      </c>
      <c r="C35" s="60">
        <v>7993</v>
      </c>
      <c r="D35" s="60">
        <v>9776</v>
      </c>
      <c r="E35" s="60">
        <v>1054</v>
      </c>
      <c r="F35" s="60">
        <v>24687</v>
      </c>
      <c r="G35" s="60">
        <v>5163</v>
      </c>
      <c r="H35" s="60">
        <v>4510</v>
      </c>
    </row>
    <row r="36" spans="1:8" ht="15.75">
      <c r="A36" s="60" t="s">
        <v>18</v>
      </c>
      <c r="B36" s="60">
        <v>718</v>
      </c>
      <c r="C36" s="60">
        <v>1026</v>
      </c>
      <c r="D36" s="60">
        <v>526</v>
      </c>
      <c r="E36" s="60">
        <v>11</v>
      </c>
      <c r="F36" s="60">
        <v>2281</v>
      </c>
      <c r="G36" s="60">
        <v>439</v>
      </c>
      <c r="H36" s="60">
        <v>351</v>
      </c>
    </row>
    <row r="37" spans="1:8" ht="15.75">
      <c r="A37" s="60" t="s">
        <v>19</v>
      </c>
      <c r="B37" s="60">
        <v>1657</v>
      </c>
      <c r="C37" s="60">
        <v>1101</v>
      </c>
      <c r="D37" s="60">
        <v>3056</v>
      </c>
      <c r="E37" s="60">
        <v>723</v>
      </c>
      <c r="F37" s="60">
        <v>6537</v>
      </c>
      <c r="G37" s="60">
        <v>1028</v>
      </c>
      <c r="H37" s="60">
        <v>2352</v>
      </c>
    </row>
    <row r="38" spans="1:8" ht="15.75">
      <c r="A38" s="60" t="s">
        <v>20</v>
      </c>
      <c r="B38" s="60">
        <v>466</v>
      </c>
      <c r="C38" s="60">
        <v>781</v>
      </c>
      <c r="D38" s="60">
        <v>2231</v>
      </c>
      <c r="E38" s="60">
        <v>31</v>
      </c>
      <c r="F38" s="60">
        <v>3509</v>
      </c>
      <c r="G38" s="60">
        <v>595</v>
      </c>
      <c r="H38" s="60">
        <v>183</v>
      </c>
    </row>
    <row r="39" spans="1:8" ht="15.75">
      <c r="A39" s="60" t="s">
        <v>32</v>
      </c>
      <c r="B39" s="60">
        <v>2478</v>
      </c>
      <c r="C39" s="60">
        <v>3949</v>
      </c>
      <c r="D39" s="60">
        <v>10406</v>
      </c>
      <c r="E39" s="60">
        <v>517</v>
      </c>
      <c r="F39" s="60">
        <v>17350</v>
      </c>
      <c r="G39" s="60">
        <v>7856</v>
      </c>
      <c r="H39" s="60">
        <v>5416</v>
      </c>
    </row>
    <row r="40" spans="1:8" ht="15.75">
      <c r="A40" s="60" t="s">
        <v>35</v>
      </c>
      <c r="B40" s="60">
        <v>376</v>
      </c>
      <c r="C40" s="60">
        <v>1635</v>
      </c>
      <c r="D40" s="60">
        <v>1875</v>
      </c>
      <c r="E40" s="60">
        <v>81</v>
      </c>
      <c r="F40" s="60">
        <v>3967</v>
      </c>
      <c r="G40" s="60">
        <v>2370</v>
      </c>
      <c r="H40" s="60">
        <v>1240</v>
      </c>
    </row>
    <row r="41" spans="1:8" ht="15.75">
      <c r="A41" s="60" t="s">
        <v>4</v>
      </c>
      <c r="B41" s="60">
        <v>3582</v>
      </c>
      <c r="C41" s="60">
        <v>1806</v>
      </c>
      <c r="D41" s="60">
        <v>3706</v>
      </c>
      <c r="E41" s="60">
        <v>752</v>
      </c>
      <c r="F41" s="60">
        <v>9846</v>
      </c>
      <c r="G41" s="60">
        <v>179</v>
      </c>
      <c r="H41" s="60">
        <v>2979</v>
      </c>
    </row>
    <row r="42" spans="1:8" ht="15.75">
      <c r="A42" s="59" t="s">
        <v>37</v>
      </c>
      <c r="B42" s="52"/>
      <c r="C42" s="52"/>
      <c r="D42" s="52"/>
      <c r="E42" s="52"/>
      <c r="F42" s="52"/>
      <c r="G42" s="52"/>
      <c r="H42" s="52"/>
    </row>
    <row r="43" spans="1:8" ht="15.75">
      <c r="A43" s="60" t="s">
        <v>18</v>
      </c>
      <c r="B43" s="60">
        <v>459</v>
      </c>
      <c r="C43" s="60">
        <v>538</v>
      </c>
      <c r="D43" s="60">
        <v>536</v>
      </c>
      <c r="E43" s="60">
        <v>40</v>
      </c>
      <c r="F43" s="60">
        <v>1573</v>
      </c>
      <c r="G43" s="60">
        <v>627</v>
      </c>
      <c r="H43" s="60">
        <v>42</v>
      </c>
    </row>
    <row r="44" spans="1:8" ht="15.75">
      <c r="A44" s="60" t="s">
        <v>20</v>
      </c>
      <c r="B44" s="60">
        <v>1458</v>
      </c>
      <c r="C44" s="60">
        <v>970</v>
      </c>
      <c r="D44" s="60">
        <v>5061</v>
      </c>
      <c r="E44" s="60">
        <v>193</v>
      </c>
      <c r="F44" s="60">
        <v>7682</v>
      </c>
      <c r="G44" s="60">
        <v>1731</v>
      </c>
      <c r="H44" s="60">
        <v>1306</v>
      </c>
    </row>
    <row r="45" spans="1:8" ht="15.75">
      <c r="A45" s="60" t="s">
        <v>22</v>
      </c>
      <c r="B45" s="60">
        <v>301</v>
      </c>
      <c r="C45" s="60">
        <v>981</v>
      </c>
      <c r="D45" s="60">
        <v>15</v>
      </c>
      <c r="E45" s="60">
        <v>0</v>
      </c>
      <c r="F45" s="60">
        <v>1297</v>
      </c>
      <c r="G45" s="60">
        <v>356</v>
      </c>
      <c r="H45" s="60">
        <v>0</v>
      </c>
    </row>
    <row r="46" spans="1:8" ht="15.75">
      <c r="A46" s="60" t="s">
        <v>4</v>
      </c>
      <c r="B46" s="60">
        <v>1305</v>
      </c>
      <c r="C46" s="60">
        <v>8503</v>
      </c>
      <c r="D46" s="60">
        <v>14161</v>
      </c>
      <c r="E46" s="60">
        <v>66</v>
      </c>
      <c r="F46" s="60">
        <v>24035</v>
      </c>
      <c r="G46" s="60">
        <v>0</v>
      </c>
      <c r="H46" s="60">
        <v>12154</v>
      </c>
    </row>
    <row r="47" spans="1:8" ht="15.75">
      <c r="A47" s="61" t="s">
        <v>122</v>
      </c>
      <c r="B47" s="60">
        <v>6438</v>
      </c>
      <c r="C47" s="60">
        <v>13158</v>
      </c>
      <c r="D47" s="60">
        <v>21201</v>
      </c>
      <c r="E47" s="60">
        <v>2179</v>
      </c>
      <c r="F47" s="60">
        <v>42976</v>
      </c>
      <c r="G47" s="60">
        <v>10714</v>
      </c>
      <c r="H47" s="60">
        <v>26619</v>
      </c>
    </row>
    <row r="48" spans="1:8" s="22" customFormat="1" ht="18.75">
      <c r="A48" s="62" t="s">
        <v>38</v>
      </c>
      <c r="B48" s="61">
        <v>200683</v>
      </c>
      <c r="C48" s="61">
        <v>332380</v>
      </c>
      <c r="D48" s="61">
        <v>331006</v>
      </c>
      <c r="E48" s="61">
        <v>63777</v>
      </c>
      <c r="F48" s="61">
        <v>927846</v>
      </c>
      <c r="G48" s="61">
        <v>215364</v>
      </c>
      <c r="H48" s="61">
        <v>275753</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OCTOBER 2017</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V48"/>
  <sheetViews>
    <sheetView zoomScale="85" zoomScaleNormal="85" workbookViewId="0" topLeftCell="A1">
      <selection activeCell="A1" sqref="A1"/>
    </sheetView>
  </sheetViews>
  <sheetFormatPr defaultColWidth="9.140625" defaultRowHeight="15"/>
  <cols>
    <col min="1" max="1" width="35.28125" style="16" customWidth="1"/>
    <col min="2" max="3" width="12.8515625" style="16" bestFit="1" customWidth="1"/>
    <col min="4" max="4" width="28.140625" style="16" bestFit="1" customWidth="1"/>
    <col min="5" max="5" width="12.8515625" style="16" bestFit="1" customWidth="1"/>
    <col min="6" max="6" width="16.421875" style="16" customWidth="1"/>
    <col min="7" max="7" width="19.28125" style="16" bestFit="1" customWidth="1"/>
    <col min="8" max="8" width="11.00390625" style="16" bestFit="1" customWidth="1"/>
    <col min="9" max="9" width="16.28125" style="16" bestFit="1" customWidth="1"/>
    <col min="10" max="10" width="14.00390625" style="16" bestFit="1" customWidth="1"/>
    <col min="11" max="11" width="15.8515625" style="16" bestFit="1" customWidth="1"/>
    <col min="12" max="16384" width="9.140625" style="16" customWidth="1"/>
  </cols>
  <sheetData>
    <row r="2" spans="1:6" ht="15.75">
      <c r="A2" s="1" t="s">
        <v>118</v>
      </c>
      <c r="B2" s="13"/>
      <c r="C2" s="13"/>
      <c r="D2" s="13"/>
      <c r="E2" s="13"/>
      <c r="F2" s="13"/>
    </row>
    <row r="3" spans="1:6" ht="15.75">
      <c r="A3" s="4" t="s">
        <v>1</v>
      </c>
      <c r="B3" s="25"/>
      <c r="C3" s="13"/>
      <c r="D3" s="13"/>
      <c r="E3" s="13"/>
      <c r="F3" s="13"/>
    </row>
    <row r="4" spans="1:6" ht="15.75">
      <c r="A4" s="5"/>
      <c r="B4" s="25"/>
      <c r="C4" s="13"/>
      <c r="D4" s="13"/>
      <c r="E4" s="13"/>
      <c r="F4" s="13"/>
    </row>
    <row r="5" spans="1:11" ht="15.75">
      <c r="A5" s="6"/>
      <c r="B5" s="74" t="s">
        <v>97</v>
      </c>
      <c r="C5" s="74"/>
      <c r="D5" s="74"/>
      <c r="E5" s="74"/>
      <c r="F5" s="74"/>
      <c r="G5" s="74"/>
      <c r="H5" s="74"/>
      <c r="I5" s="74"/>
      <c r="J5" s="74"/>
      <c r="K5" s="74"/>
    </row>
    <row r="6" spans="1:8" ht="15.75">
      <c r="A6" s="6"/>
      <c r="B6" s="74" t="s">
        <v>98</v>
      </c>
      <c r="C6" s="74"/>
      <c r="D6" s="75" t="s">
        <v>99</v>
      </c>
      <c r="E6" s="75"/>
      <c r="F6" s="75"/>
      <c r="G6" s="75"/>
      <c r="H6" s="75"/>
    </row>
    <row r="7" spans="1:8" ht="15.75">
      <c r="A7" s="6"/>
      <c r="D7" s="75" t="s">
        <v>100</v>
      </c>
      <c r="E7" s="75"/>
      <c r="F7" s="75" t="s">
        <v>101</v>
      </c>
      <c r="G7" s="75"/>
      <c r="H7" s="75"/>
    </row>
    <row r="8" spans="1:13" ht="47.25">
      <c r="A8" s="11" t="s">
        <v>8</v>
      </c>
      <c r="B8" s="7" t="s">
        <v>100</v>
      </c>
      <c r="C8" s="7" t="s">
        <v>101</v>
      </c>
      <c r="D8" s="30" t="s">
        <v>102</v>
      </c>
      <c r="E8" s="7" t="s">
        <v>4</v>
      </c>
      <c r="F8" s="30" t="s">
        <v>103</v>
      </c>
      <c r="G8" s="42" t="s">
        <v>104</v>
      </c>
      <c r="H8" s="43" t="s">
        <v>4</v>
      </c>
      <c r="I8" s="30" t="s">
        <v>105</v>
      </c>
      <c r="J8" s="7" t="s">
        <v>11</v>
      </c>
      <c r="K8" s="30" t="s">
        <v>106</v>
      </c>
      <c r="M8" s="24"/>
    </row>
    <row r="9" spans="1:8" ht="15.75">
      <c r="A9" s="5"/>
      <c r="B9" s="56"/>
      <c r="C9" s="56"/>
      <c r="D9" s="56"/>
      <c r="E9" s="56"/>
      <c r="F9" s="56"/>
      <c r="G9" s="27"/>
      <c r="H9" s="27"/>
    </row>
    <row r="10" spans="1:11" ht="15.75">
      <c r="A10" s="14" t="s">
        <v>14</v>
      </c>
      <c r="B10" s="14"/>
      <c r="C10" s="14"/>
      <c r="D10" s="14"/>
      <c r="E10" s="14"/>
      <c r="F10" s="14"/>
      <c r="G10" s="19"/>
      <c r="H10" s="19"/>
      <c r="I10" s="19"/>
      <c r="J10" s="19"/>
      <c r="K10" s="19"/>
    </row>
    <row r="11" spans="1:22" ht="15.75">
      <c r="A11" s="60" t="s">
        <v>15</v>
      </c>
      <c r="B11" s="60">
        <v>1952802</v>
      </c>
      <c r="C11" s="60">
        <v>882410</v>
      </c>
      <c r="D11" s="60">
        <v>826752</v>
      </c>
      <c r="E11" s="60">
        <v>1225129</v>
      </c>
      <c r="F11" s="60">
        <v>355618</v>
      </c>
      <c r="G11" s="60">
        <v>566373</v>
      </c>
      <c r="H11" s="60">
        <v>146462</v>
      </c>
      <c r="I11" s="60">
        <v>28281</v>
      </c>
      <c r="J11" s="60">
        <v>5983827</v>
      </c>
      <c r="K11" s="60">
        <v>2009504</v>
      </c>
      <c r="M11" s="44"/>
      <c r="N11" s="44"/>
      <c r="O11" s="44"/>
      <c r="P11" s="44"/>
      <c r="Q11" s="44"/>
      <c r="R11" s="44"/>
      <c r="S11" s="44"/>
      <c r="T11" s="44"/>
      <c r="U11" s="44"/>
      <c r="V11" s="44"/>
    </row>
    <row r="12" spans="1:22" ht="15.75">
      <c r="A12" s="60" t="s">
        <v>16</v>
      </c>
      <c r="B12" s="60">
        <v>1355555</v>
      </c>
      <c r="C12" s="60">
        <v>403885</v>
      </c>
      <c r="D12" s="60">
        <v>543137</v>
      </c>
      <c r="E12" s="60">
        <v>1069289</v>
      </c>
      <c r="F12" s="60">
        <v>171552</v>
      </c>
      <c r="G12" s="60">
        <v>203981</v>
      </c>
      <c r="H12" s="60">
        <v>73370</v>
      </c>
      <c r="I12" s="60">
        <v>40481</v>
      </c>
      <c r="J12" s="60">
        <v>3861250</v>
      </c>
      <c r="K12" s="60">
        <v>1547216</v>
      </c>
      <c r="M12" s="44"/>
      <c r="N12" s="44"/>
      <c r="O12" s="44"/>
      <c r="P12" s="44"/>
      <c r="Q12" s="44"/>
      <c r="R12" s="44"/>
      <c r="S12" s="44"/>
      <c r="T12" s="44"/>
      <c r="U12" s="44"/>
      <c r="V12" s="44"/>
    </row>
    <row r="13" spans="1:22" ht="15.75">
      <c r="A13" s="60" t="s">
        <v>17</v>
      </c>
      <c r="B13" s="60">
        <v>629333</v>
      </c>
      <c r="C13" s="60">
        <v>274511</v>
      </c>
      <c r="D13" s="60">
        <v>478563</v>
      </c>
      <c r="E13" s="60">
        <v>519562</v>
      </c>
      <c r="F13" s="60">
        <v>157321</v>
      </c>
      <c r="G13" s="60">
        <v>294267</v>
      </c>
      <c r="H13" s="60">
        <v>57269</v>
      </c>
      <c r="I13" s="60">
        <v>12755</v>
      </c>
      <c r="J13" s="60">
        <v>2423581</v>
      </c>
      <c r="K13" s="60">
        <v>963027</v>
      </c>
      <c r="M13" s="44"/>
      <c r="N13" s="44"/>
      <c r="O13" s="44"/>
      <c r="P13" s="44"/>
      <c r="Q13" s="44"/>
      <c r="R13" s="44"/>
      <c r="S13" s="44"/>
      <c r="T13" s="44"/>
      <c r="U13" s="44"/>
      <c r="V13" s="44"/>
    </row>
    <row r="14" spans="1:22" ht="15.75">
      <c r="A14" s="60" t="s">
        <v>18</v>
      </c>
      <c r="B14" s="60">
        <v>498263</v>
      </c>
      <c r="C14" s="60">
        <v>461233</v>
      </c>
      <c r="D14" s="60">
        <v>332877</v>
      </c>
      <c r="E14" s="60">
        <v>424223</v>
      </c>
      <c r="F14" s="60">
        <v>282979</v>
      </c>
      <c r="G14" s="60">
        <v>169345</v>
      </c>
      <c r="H14" s="60">
        <v>27775</v>
      </c>
      <c r="I14" s="60">
        <v>19814</v>
      </c>
      <c r="J14" s="60">
        <v>2216509</v>
      </c>
      <c r="K14" s="60">
        <v>996322</v>
      </c>
      <c r="M14" s="44"/>
      <c r="N14" s="44"/>
      <c r="O14" s="44"/>
      <c r="P14" s="44"/>
      <c r="Q14" s="44"/>
      <c r="R14" s="44"/>
      <c r="S14" s="44"/>
      <c r="T14" s="44"/>
      <c r="U14" s="44"/>
      <c r="V14" s="44"/>
    </row>
    <row r="15" spans="1:22" ht="15.75">
      <c r="A15" s="60" t="s">
        <v>19</v>
      </c>
      <c r="B15" s="60">
        <v>246397</v>
      </c>
      <c r="C15" s="60">
        <v>85640</v>
      </c>
      <c r="D15" s="60">
        <v>150889</v>
      </c>
      <c r="E15" s="60">
        <v>142946</v>
      </c>
      <c r="F15" s="60">
        <v>37938</v>
      </c>
      <c r="G15" s="60">
        <v>46604</v>
      </c>
      <c r="H15" s="60">
        <v>21605</v>
      </c>
      <c r="I15" s="60">
        <v>2643</v>
      </c>
      <c r="J15" s="60">
        <v>734662</v>
      </c>
      <c r="K15" s="60">
        <v>345881</v>
      </c>
      <c r="M15" s="44"/>
      <c r="N15" s="44"/>
      <c r="O15" s="44"/>
      <c r="P15" s="44"/>
      <c r="Q15" s="44"/>
      <c r="R15" s="44"/>
      <c r="S15" s="44"/>
      <c r="T15" s="44"/>
      <c r="U15" s="44"/>
      <c r="V15" s="44"/>
    </row>
    <row r="16" spans="1:22" ht="15.75">
      <c r="A16" s="60" t="s">
        <v>20</v>
      </c>
      <c r="B16" s="60">
        <v>311618</v>
      </c>
      <c r="C16" s="60">
        <v>159390</v>
      </c>
      <c r="D16" s="60">
        <v>222463</v>
      </c>
      <c r="E16" s="60">
        <v>312068</v>
      </c>
      <c r="F16" s="60">
        <v>59486</v>
      </c>
      <c r="G16" s="60">
        <v>90857</v>
      </c>
      <c r="H16" s="60">
        <v>27103</v>
      </c>
      <c r="I16" s="60">
        <v>2755</v>
      </c>
      <c r="J16" s="60">
        <v>1185740</v>
      </c>
      <c r="K16" s="60">
        <v>760597</v>
      </c>
      <c r="M16" s="44"/>
      <c r="N16" s="44"/>
      <c r="O16" s="44"/>
      <c r="P16" s="44"/>
      <c r="Q16" s="44"/>
      <c r="R16" s="44"/>
      <c r="S16" s="44"/>
      <c r="T16" s="44"/>
      <c r="U16" s="44"/>
      <c r="V16" s="44"/>
    </row>
    <row r="17" spans="1:22" ht="15.75">
      <c r="A17" s="60" t="s">
        <v>21</v>
      </c>
      <c r="B17" s="60">
        <v>9639</v>
      </c>
      <c r="C17" s="60">
        <v>4566</v>
      </c>
      <c r="D17" s="60">
        <v>792</v>
      </c>
      <c r="E17" s="60">
        <v>1063</v>
      </c>
      <c r="F17" s="60">
        <v>102</v>
      </c>
      <c r="G17" s="60">
        <v>352</v>
      </c>
      <c r="H17" s="60">
        <v>50</v>
      </c>
      <c r="I17" s="60">
        <v>74</v>
      </c>
      <c r="J17" s="60">
        <v>16638</v>
      </c>
      <c r="K17" s="60">
        <v>6061</v>
      </c>
      <c r="M17" s="44"/>
      <c r="N17" s="44"/>
      <c r="O17" s="44"/>
      <c r="P17" s="44"/>
      <c r="Q17" s="44"/>
      <c r="R17" s="44"/>
      <c r="S17" s="44"/>
      <c r="T17" s="44"/>
      <c r="U17" s="44"/>
      <c r="V17" s="44"/>
    </row>
    <row r="18" spans="1:22" ht="15.75">
      <c r="A18" s="60" t="s">
        <v>22</v>
      </c>
      <c r="B18" s="60">
        <v>309287</v>
      </c>
      <c r="C18" s="60">
        <v>141631</v>
      </c>
      <c r="D18" s="60">
        <v>27531</v>
      </c>
      <c r="E18" s="60">
        <v>33698</v>
      </c>
      <c r="F18" s="60">
        <v>22801</v>
      </c>
      <c r="G18" s="60">
        <v>9308</v>
      </c>
      <c r="H18" s="60">
        <v>6034</v>
      </c>
      <c r="I18" s="60">
        <v>938</v>
      </c>
      <c r="J18" s="60">
        <v>551228</v>
      </c>
      <c r="K18" s="60">
        <v>60999</v>
      </c>
      <c r="M18" s="44"/>
      <c r="N18" s="44"/>
      <c r="O18" s="44"/>
      <c r="P18" s="44"/>
      <c r="Q18" s="44"/>
      <c r="R18" s="44"/>
      <c r="S18" s="44"/>
      <c r="T18" s="44"/>
      <c r="U18" s="44"/>
      <c r="V18" s="44"/>
    </row>
    <row r="19" spans="1:22" ht="15.75">
      <c r="A19" s="60" t="s">
        <v>23</v>
      </c>
      <c r="B19" s="60">
        <v>29330</v>
      </c>
      <c r="C19" s="60">
        <v>23982</v>
      </c>
      <c r="D19" s="60">
        <v>5195</v>
      </c>
      <c r="E19" s="60">
        <v>9835</v>
      </c>
      <c r="F19" s="60">
        <v>676</v>
      </c>
      <c r="G19" s="60">
        <v>2192</v>
      </c>
      <c r="H19" s="60">
        <v>664</v>
      </c>
      <c r="I19" s="60">
        <v>156</v>
      </c>
      <c r="J19" s="60">
        <v>72030</v>
      </c>
      <c r="K19" s="60">
        <v>14874</v>
      </c>
      <c r="M19" s="44"/>
      <c r="N19" s="44"/>
      <c r="O19" s="44"/>
      <c r="P19" s="44"/>
      <c r="Q19" s="44"/>
      <c r="R19" s="44"/>
      <c r="S19" s="44"/>
      <c r="T19" s="44"/>
      <c r="U19" s="44"/>
      <c r="V19" s="44"/>
    </row>
    <row r="20" spans="1:22" ht="15.75">
      <c r="A20" s="60" t="s">
        <v>24</v>
      </c>
      <c r="B20" s="60">
        <v>309328</v>
      </c>
      <c r="C20" s="60">
        <v>225894</v>
      </c>
      <c r="D20" s="60">
        <v>95431</v>
      </c>
      <c r="E20" s="60">
        <v>228141</v>
      </c>
      <c r="F20" s="60">
        <v>64234</v>
      </c>
      <c r="G20" s="60">
        <v>71225</v>
      </c>
      <c r="H20" s="60">
        <v>19908</v>
      </c>
      <c r="I20" s="60">
        <v>4183</v>
      </c>
      <c r="J20" s="60">
        <v>1018344</v>
      </c>
      <c r="K20" s="60">
        <v>511577</v>
      </c>
      <c r="M20" s="44"/>
      <c r="N20" s="44"/>
      <c r="O20" s="44"/>
      <c r="P20" s="44"/>
      <c r="Q20" s="44"/>
      <c r="R20" s="44"/>
      <c r="S20" s="44"/>
      <c r="T20" s="44"/>
      <c r="U20" s="44"/>
      <c r="V20" s="44"/>
    </row>
    <row r="21" spans="1:22" ht="15.75">
      <c r="A21" s="60" t="s">
        <v>25</v>
      </c>
      <c r="B21" s="60">
        <v>97955</v>
      </c>
      <c r="C21" s="60">
        <v>22182</v>
      </c>
      <c r="D21" s="60">
        <v>15405</v>
      </c>
      <c r="E21" s="60">
        <v>14741</v>
      </c>
      <c r="F21" s="60">
        <v>19504</v>
      </c>
      <c r="G21" s="60">
        <v>9745</v>
      </c>
      <c r="H21" s="60">
        <v>5633</v>
      </c>
      <c r="I21" s="60">
        <v>111</v>
      </c>
      <c r="J21" s="60">
        <v>185276</v>
      </c>
      <c r="K21" s="60">
        <v>81496</v>
      </c>
      <c r="M21" s="44"/>
      <c r="N21" s="44"/>
      <c r="O21" s="44"/>
      <c r="P21" s="44"/>
      <c r="Q21" s="44"/>
      <c r="R21" s="44"/>
      <c r="S21" s="44"/>
      <c r="T21" s="44"/>
      <c r="U21" s="44"/>
      <c r="V21" s="44"/>
    </row>
    <row r="22" spans="1:22" ht="15.75">
      <c r="A22" s="60" t="s">
        <v>26</v>
      </c>
      <c r="B22" s="60">
        <v>164977</v>
      </c>
      <c r="C22" s="60">
        <v>25376</v>
      </c>
      <c r="D22" s="60">
        <v>83570</v>
      </c>
      <c r="E22" s="60">
        <v>127787</v>
      </c>
      <c r="F22" s="60">
        <v>19835</v>
      </c>
      <c r="G22" s="60">
        <v>28840</v>
      </c>
      <c r="H22" s="60">
        <v>9252</v>
      </c>
      <c r="I22" s="60">
        <v>2740</v>
      </c>
      <c r="J22" s="60">
        <v>462377</v>
      </c>
      <c r="K22" s="60">
        <v>370746</v>
      </c>
      <c r="M22" s="44"/>
      <c r="N22" s="44"/>
      <c r="O22" s="44"/>
      <c r="P22" s="44"/>
      <c r="Q22" s="44"/>
      <c r="R22" s="44"/>
      <c r="S22" s="44"/>
      <c r="T22" s="44"/>
      <c r="U22" s="44"/>
      <c r="V22" s="44"/>
    </row>
    <row r="23" spans="1:22" ht="15.75">
      <c r="A23" s="60" t="s">
        <v>27</v>
      </c>
      <c r="B23" s="60">
        <v>43774</v>
      </c>
      <c r="C23" s="60">
        <v>8477</v>
      </c>
      <c r="D23" s="60">
        <v>9790</v>
      </c>
      <c r="E23" s="60">
        <v>42065</v>
      </c>
      <c r="F23" s="60">
        <v>10100</v>
      </c>
      <c r="G23" s="60">
        <v>2981</v>
      </c>
      <c r="H23" s="60">
        <v>2769</v>
      </c>
      <c r="I23" s="60">
        <v>499</v>
      </c>
      <c r="J23" s="60">
        <v>120455</v>
      </c>
      <c r="K23" s="60">
        <v>73616</v>
      </c>
      <c r="M23" s="44"/>
      <c r="N23" s="44"/>
      <c r="O23" s="44"/>
      <c r="P23" s="44"/>
      <c r="Q23" s="44"/>
      <c r="R23" s="44"/>
      <c r="S23" s="44"/>
      <c r="T23" s="44"/>
      <c r="U23" s="44"/>
      <c r="V23" s="44"/>
    </row>
    <row r="24" spans="1:22" ht="15.75">
      <c r="A24" s="60" t="s">
        <v>28</v>
      </c>
      <c r="B24" s="60">
        <v>40908</v>
      </c>
      <c r="C24" s="60">
        <v>19264</v>
      </c>
      <c r="D24" s="60">
        <v>29460</v>
      </c>
      <c r="E24" s="60">
        <v>51492</v>
      </c>
      <c r="F24" s="60">
        <v>11236</v>
      </c>
      <c r="G24" s="60">
        <v>22877</v>
      </c>
      <c r="H24" s="60">
        <v>10095</v>
      </c>
      <c r="I24" s="60">
        <v>104</v>
      </c>
      <c r="J24" s="60">
        <v>185436</v>
      </c>
      <c r="K24" s="60">
        <v>99658</v>
      </c>
      <c r="M24" s="44"/>
      <c r="N24" s="44"/>
      <c r="O24" s="44"/>
      <c r="P24" s="44"/>
      <c r="Q24" s="44"/>
      <c r="R24" s="44"/>
      <c r="S24" s="44"/>
      <c r="T24" s="44"/>
      <c r="U24" s="44"/>
      <c r="V24" s="44"/>
    </row>
    <row r="25" spans="1:22" ht="15.75">
      <c r="A25" s="60" t="s">
        <v>29</v>
      </c>
      <c r="B25" s="60">
        <v>58484</v>
      </c>
      <c r="C25" s="60">
        <v>11466</v>
      </c>
      <c r="D25" s="60">
        <v>43176</v>
      </c>
      <c r="E25" s="60">
        <v>61006</v>
      </c>
      <c r="F25" s="60">
        <v>16064</v>
      </c>
      <c r="G25" s="60">
        <v>13241</v>
      </c>
      <c r="H25" s="60">
        <v>7102</v>
      </c>
      <c r="I25" s="60">
        <v>1373</v>
      </c>
      <c r="J25" s="60">
        <v>211912</v>
      </c>
      <c r="K25" s="60">
        <v>166385</v>
      </c>
      <c r="M25" s="44"/>
      <c r="N25" s="44"/>
      <c r="O25" s="44"/>
      <c r="P25" s="44"/>
      <c r="Q25" s="44"/>
      <c r="R25" s="44"/>
      <c r="S25" s="44"/>
      <c r="T25" s="44"/>
      <c r="U25" s="44"/>
      <c r="V25" s="44"/>
    </row>
    <row r="26" spans="1:22" ht="15.75">
      <c r="A26" s="60" t="s">
        <v>30</v>
      </c>
      <c r="B26" s="60">
        <v>117655</v>
      </c>
      <c r="C26" s="60">
        <v>11009</v>
      </c>
      <c r="D26" s="60">
        <v>57619</v>
      </c>
      <c r="E26" s="60">
        <v>69320</v>
      </c>
      <c r="F26" s="60">
        <v>11832</v>
      </c>
      <c r="G26" s="60">
        <v>17508</v>
      </c>
      <c r="H26" s="60">
        <v>13409</v>
      </c>
      <c r="I26" s="60">
        <v>35</v>
      </c>
      <c r="J26" s="60">
        <v>298387</v>
      </c>
      <c r="K26" s="60">
        <v>244182</v>
      </c>
      <c r="M26" s="44"/>
      <c r="N26" s="44"/>
      <c r="O26" s="44"/>
      <c r="P26" s="44"/>
      <c r="Q26" s="44"/>
      <c r="R26" s="44"/>
      <c r="S26" s="44"/>
      <c r="T26" s="44"/>
      <c r="U26" s="44"/>
      <c r="V26" s="44"/>
    </row>
    <row r="27" spans="1:22" ht="15.75">
      <c r="A27" s="60" t="s">
        <v>31</v>
      </c>
      <c r="B27" s="60">
        <v>59828</v>
      </c>
      <c r="C27" s="60">
        <v>18395</v>
      </c>
      <c r="D27" s="60">
        <v>22690</v>
      </c>
      <c r="E27" s="60">
        <v>23541</v>
      </c>
      <c r="F27" s="60">
        <v>5972</v>
      </c>
      <c r="G27" s="60">
        <v>5696</v>
      </c>
      <c r="H27" s="60">
        <v>344</v>
      </c>
      <c r="I27" s="60">
        <v>262</v>
      </c>
      <c r="J27" s="60">
        <v>136728</v>
      </c>
      <c r="K27" s="60">
        <v>26147</v>
      </c>
      <c r="M27" s="44"/>
      <c r="N27" s="44"/>
      <c r="O27" s="44"/>
      <c r="P27" s="44"/>
      <c r="Q27" s="44"/>
      <c r="R27" s="44"/>
      <c r="S27" s="44"/>
      <c r="T27" s="44"/>
      <c r="U27" s="44"/>
      <c r="V27" s="44"/>
    </row>
    <row r="28" spans="1:22" ht="15.75">
      <c r="A28" s="60" t="s">
        <v>32</v>
      </c>
      <c r="B28" s="60">
        <v>78329</v>
      </c>
      <c r="C28" s="60">
        <v>76987</v>
      </c>
      <c r="D28" s="60">
        <v>38708</v>
      </c>
      <c r="E28" s="60">
        <v>78623</v>
      </c>
      <c r="F28" s="60">
        <v>16059</v>
      </c>
      <c r="G28" s="60">
        <v>21621</v>
      </c>
      <c r="H28" s="60">
        <v>6085</v>
      </c>
      <c r="I28" s="60">
        <v>2996</v>
      </c>
      <c r="J28" s="60">
        <v>319408</v>
      </c>
      <c r="K28" s="60">
        <v>151068</v>
      </c>
      <c r="M28" s="44"/>
      <c r="N28" s="44"/>
      <c r="O28" s="44"/>
      <c r="P28" s="44"/>
      <c r="Q28" s="44"/>
      <c r="R28" s="44"/>
      <c r="S28" s="44"/>
      <c r="T28" s="44"/>
      <c r="U28" s="44"/>
      <c r="V28" s="44"/>
    </row>
    <row r="29" spans="1:22" ht="15.75">
      <c r="A29" s="60" t="s">
        <v>33</v>
      </c>
      <c r="B29" s="60">
        <v>94663</v>
      </c>
      <c r="C29" s="60">
        <v>14843</v>
      </c>
      <c r="D29" s="60">
        <v>38324</v>
      </c>
      <c r="E29" s="60">
        <v>62554</v>
      </c>
      <c r="F29" s="60">
        <v>10511</v>
      </c>
      <c r="G29" s="60">
        <v>15076</v>
      </c>
      <c r="H29" s="60">
        <v>6896</v>
      </c>
      <c r="I29" s="60">
        <v>309</v>
      </c>
      <c r="J29" s="60">
        <v>243176</v>
      </c>
      <c r="K29" s="60">
        <v>217275</v>
      </c>
      <c r="M29" s="44"/>
      <c r="N29" s="44"/>
      <c r="O29" s="44"/>
      <c r="P29" s="44"/>
      <c r="Q29" s="44"/>
      <c r="R29" s="44"/>
      <c r="S29" s="44"/>
      <c r="T29" s="44"/>
      <c r="U29" s="44"/>
      <c r="V29" s="44"/>
    </row>
    <row r="30" spans="1:22" ht="15.75">
      <c r="A30" s="60" t="s">
        <v>34</v>
      </c>
      <c r="B30" s="60">
        <v>54154</v>
      </c>
      <c r="C30" s="60">
        <v>21124</v>
      </c>
      <c r="D30" s="60">
        <v>14093</v>
      </c>
      <c r="E30" s="60">
        <v>16679</v>
      </c>
      <c r="F30" s="60">
        <v>5009</v>
      </c>
      <c r="G30" s="60">
        <v>3044</v>
      </c>
      <c r="H30" s="60">
        <v>308</v>
      </c>
      <c r="I30" s="60">
        <v>557</v>
      </c>
      <c r="J30" s="60">
        <v>114968</v>
      </c>
      <c r="K30" s="60">
        <v>37875</v>
      </c>
      <c r="M30" s="44"/>
      <c r="N30" s="44"/>
      <c r="O30" s="44"/>
      <c r="P30" s="44"/>
      <c r="Q30" s="44"/>
      <c r="R30" s="44"/>
      <c r="S30" s="44"/>
      <c r="T30" s="44"/>
      <c r="U30" s="44"/>
      <c r="V30" s="44"/>
    </row>
    <row r="31" spans="1:22" ht="15.75">
      <c r="A31" s="60" t="s">
        <v>35</v>
      </c>
      <c r="B31" s="60">
        <v>50511</v>
      </c>
      <c r="C31" s="60">
        <v>36458</v>
      </c>
      <c r="D31" s="60">
        <v>29219</v>
      </c>
      <c r="E31" s="60">
        <v>63995</v>
      </c>
      <c r="F31" s="60">
        <v>12503</v>
      </c>
      <c r="G31" s="60">
        <v>12979</v>
      </c>
      <c r="H31" s="60">
        <v>2304</v>
      </c>
      <c r="I31" s="60">
        <v>1770</v>
      </c>
      <c r="J31" s="60">
        <v>209739</v>
      </c>
      <c r="K31" s="60">
        <v>129339</v>
      </c>
      <c r="M31" s="44"/>
      <c r="N31" s="44"/>
      <c r="O31" s="44"/>
      <c r="P31" s="44"/>
      <c r="Q31" s="44"/>
      <c r="R31" s="44"/>
      <c r="S31" s="44"/>
      <c r="T31" s="44"/>
      <c r="U31" s="44"/>
      <c r="V31" s="44"/>
    </row>
    <row r="32" spans="1:22" ht="15.75">
      <c r="A32" s="60" t="s">
        <v>4</v>
      </c>
      <c r="B32" s="60">
        <v>323233</v>
      </c>
      <c r="C32" s="60">
        <v>127128</v>
      </c>
      <c r="D32" s="60">
        <v>137929</v>
      </c>
      <c r="E32" s="60">
        <v>318900</v>
      </c>
      <c r="F32" s="60">
        <v>46905</v>
      </c>
      <c r="G32" s="60">
        <v>55583</v>
      </c>
      <c r="H32" s="60">
        <v>22859</v>
      </c>
      <c r="I32" s="60">
        <v>5857</v>
      </c>
      <c r="J32" s="60">
        <v>1038394</v>
      </c>
      <c r="K32" s="60">
        <v>533073</v>
      </c>
      <c r="M32" s="44"/>
      <c r="N32" s="44"/>
      <c r="O32" s="44"/>
      <c r="P32" s="44"/>
      <c r="Q32" s="44"/>
      <c r="R32" s="44"/>
      <c r="S32" s="44"/>
      <c r="T32" s="44"/>
      <c r="U32" s="44"/>
      <c r="V32" s="44"/>
    </row>
    <row r="33" spans="1:22" ht="15.75">
      <c r="A33" s="59" t="s">
        <v>36</v>
      </c>
      <c r="B33" s="52"/>
      <c r="C33" s="52"/>
      <c r="D33" s="52"/>
      <c r="E33" s="52"/>
      <c r="F33" s="52"/>
      <c r="G33" s="52"/>
      <c r="H33" s="52"/>
      <c r="I33" s="52"/>
      <c r="J33" s="52"/>
      <c r="K33" s="52"/>
      <c r="M33" s="44"/>
      <c r="N33" s="44"/>
      <c r="O33" s="44"/>
      <c r="P33" s="44"/>
      <c r="Q33" s="44"/>
      <c r="R33" s="44"/>
      <c r="S33" s="44"/>
      <c r="T33" s="44"/>
      <c r="U33" s="44"/>
      <c r="V33" s="44"/>
    </row>
    <row r="34" spans="1:22" ht="15.75">
      <c r="A34" s="60" t="s">
        <v>16</v>
      </c>
      <c r="B34" s="60">
        <v>143580</v>
      </c>
      <c r="C34" s="60">
        <v>12904</v>
      </c>
      <c r="D34" s="60">
        <v>42165</v>
      </c>
      <c r="E34" s="60">
        <v>144974</v>
      </c>
      <c r="F34" s="60">
        <v>17421</v>
      </c>
      <c r="G34" s="60">
        <v>31234</v>
      </c>
      <c r="H34" s="60">
        <v>10154</v>
      </c>
      <c r="I34" s="60">
        <v>800</v>
      </c>
      <c r="J34" s="60">
        <v>403232</v>
      </c>
      <c r="K34" s="60">
        <v>298969</v>
      </c>
      <c r="M34" s="44"/>
      <c r="N34" s="44"/>
      <c r="O34" s="44"/>
      <c r="P34" s="44"/>
      <c r="Q34" s="44"/>
      <c r="R34" s="44"/>
      <c r="S34" s="44"/>
      <c r="T34" s="44"/>
      <c r="U34" s="44"/>
      <c r="V34" s="44"/>
    </row>
    <row r="35" spans="1:22" ht="15.75">
      <c r="A35" s="60" t="s">
        <v>17</v>
      </c>
      <c r="B35" s="60">
        <v>121519</v>
      </c>
      <c r="C35" s="60">
        <v>17198</v>
      </c>
      <c r="D35" s="60">
        <v>58510</v>
      </c>
      <c r="E35" s="60">
        <v>106113</v>
      </c>
      <c r="F35" s="60">
        <v>17430</v>
      </c>
      <c r="G35" s="60">
        <v>115799</v>
      </c>
      <c r="H35" s="60">
        <v>9763</v>
      </c>
      <c r="I35" s="60">
        <v>1012</v>
      </c>
      <c r="J35" s="60">
        <v>447344</v>
      </c>
      <c r="K35" s="60">
        <v>255250</v>
      </c>
      <c r="M35" s="44"/>
      <c r="N35" s="44"/>
      <c r="O35" s="44"/>
      <c r="P35" s="44"/>
      <c r="Q35" s="44"/>
      <c r="R35" s="44"/>
      <c r="S35" s="44"/>
      <c r="T35" s="44"/>
      <c r="U35" s="44"/>
      <c r="V35" s="44"/>
    </row>
    <row r="36" spans="1:22" ht="15.75">
      <c r="A36" s="60" t="s">
        <v>18</v>
      </c>
      <c r="B36" s="60">
        <v>26387</v>
      </c>
      <c r="C36" s="60">
        <v>3969</v>
      </c>
      <c r="D36" s="60">
        <v>21345</v>
      </c>
      <c r="E36" s="60">
        <v>24027</v>
      </c>
      <c r="F36" s="60">
        <v>2622</v>
      </c>
      <c r="G36" s="60">
        <v>26729</v>
      </c>
      <c r="H36" s="60">
        <v>724</v>
      </c>
      <c r="I36" s="60">
        <v>226</v>
      </c>
      <c r="J36" s="60">
        <v>106029</v>
      </c>
      <c r="K36" s="60">
        <v>104314</v>
      </c>
      <c r="M36" s="44"/>
      <c r="N36" s="44"/>
      <c r="O36" s="44"/>
      <c r="P36" s="44"/>
      <c r="Q36" s="44"/>
      <c r="R36" s="44"/>
      <c r="S36" s="44"/>
      <c r="T36" s="44"/>
      <c r="U36" s="44"/>
      <c r="V36" s="44"/>
    </row>
    <row r="37" spans="1:22" ht="15.75">
      <c r="A37" s="60" t="s">
        <v>19</v>
      </c>
      <c r="B37" s="60">
        <v>80561</v>
      </c>
      <c r="C37" s="60">
        <v>5240</v>
      </c>
      <c r="D37" s="60">
        <v>29023</v>
      </c>
      <c r="E37" s="60">
        <v>45721</v>
      </c>
      <c r="F37" s="60">
        <v>13944</v>
      </c>
      <c r="G37" s="60">
        <v>15118</v>
      </c>
      <c r="H37" s="60">
        <v>7613</v>
      </c>
      <c r="I37" s="60">
        <v>185</v>
      </c>
      <c r="J37" s="60">
        <v>197405</v>
      </c>
      <c r="K37" s="60">
        <v>137022</v>
      </c>
      <c r="M37" s="44"/>
      <c r="N37" s="44"/>
      <c r="O37" s="44"/>
      <c r="P37" s="44"/>
      <c r="Q37" s="44"/>
      <c r="R37" s="44"/>
      <c r="S37" s="44"/>
      <c r="T37" s="44"/>
      <c r="U37" s="44"/>
      <c r="V37" s="44"/>
    </row>
    <row r="38" spans="1:22" ht="15.75">
      <c r="A38" s="60" t="s">
        <v>20</v>
      </c>
      <c r="B38" s="60">
        <v>23503</v>
      </c>
      <c r="C38" s="60">
        <v>2572</v>
      </c>
      <c r="D38" s="60">
        <v>16879</v>
      </c>
      <c r="E38" s="60">
        <v>36998</v>
      </c>
      <c r="F38" s="60">
        <v>1507</v>
      </c>
      <c r="G38" s="60">
        <v>9374</v>
      </c>
      <c r="H38" s="60">
        <v>761</v>
      </c>
      <c r="I38" s="60">
        <v>26</v>
      </c>
      <c r="J38" s="60">
        <v>91620</v>
      </c>
      <c r="K38" s="60">
        <v>102257</v>
      </c>
      <c r="M38" s="44"/>
      <c r="N38" s="44"/>
      <c r="O38" s="44"/>
      <c r="P38" s="44"/>
      <c r="Q38" s="44"/>
      <c r="R38" s="44"/>
      <c r="S38" s="44"/>
      <c r="T38" s="44"/>
      <c r="U38" s="44"/>
      <c r="V38" s="44"/>
    </row>
    <row r="39" spans="1:22" ht="15.75">
      <c r="A39" s="60" t="s">
        <v>32</v>
      </c>
      <c r="B39" s="60">
        <v>71589</v>
      </c>
      <c r="C39" s="60">
        <v>3291</v>
      </c>
      <c r="D39" s="60">
        <v>24903</v>
      </c>
      <c r="E39" s="60">
        <v>58754</v>
      </c>
      <c r="F39" s="60">
        <v>12508</v>
      </c>
      <c r="G39" s="60">
        <v>19663</v>
      </c>
      <c r="H39" s="60">
        <v>8130</v>
      </c>
      <c r="I39" s="60">
        <v>119</v>
      </c>
      <c r="J39" s="60">
        <v>198957</v>
      </c>
      <c r="K39" s="60">
        <v>146475</v>
      </c>
      <c r="M39" s="44"/>
      <c r="N39" s="44"/>
      <c r="O39" s="44"/>
      <c r="P39" s="44"/>
      <c r="Q39" s="44"/>
      <c r="R39" s="44"/>
      <c r="S39" s="44"/>
      <c r="T39" s="44"/>
      <c r="U39" s="44"/>
      <c r="V39" s="44"/>
    </row>
    <row r="40" spans="1:22" ht="15.75">
      <c r="A40" s="60" t="s">
        <v>35</v>
      </c>
      <c r="B40" s="60">
        <v>35238</v>
      </c>
      <c r="C40" s="60">
        <v>1884</v>
      </c>
      <c r="D40" s="60">
        <v>16177</v>
      </c>
      <c r="E40" s="60">
        <v>37890</v>
      </c>
      <c r="F40" s="60">
        <v>7395</v>
      </c>
      <c r="G40" s="60">
        <v>10714</v>
      </c>
      <c r="H40" s="60">
        <v>5446</v>
      </c>
      <c r="I40" s="60">
        <v>15</v>
      </c>
      <c r="J40" s="60">
        <v>114759</v>
      </c>
      <c r="K40" s="60">
        <v>109443</v>
      </c>
      <c r="M40" s="44"/>
      <c r="N40" s="44"/>
      <c r="O40" s="44"/>
      <c r="P40" s="44"/>
      <c r="Q40" s="44"/>
      <c r="R40" s="44"/>
      <c r="S40" s="44"/>
      <c r="T40" s="44"/>
      <c r="U40" s="44"/>
      <c r="V40" s="44"/>
    </row>
    <row r="41" spans="1:22" ht="15.75">
      <c r="A41" s="60" t="s">
        <v>4</v>
      </c>
      <c r="B41" s="60">
        <v>78370</v>
      </c>
      <c r="C41" s="60">
        <v>49945</v>
      </c>
      <c r="D41" s="60">
        <v>105486</v>
      </c>
      <c r="E41" s="60">
        <v>73460</v>
      </c>
      <c r="F41" s="60">
        <v>13649</v>
      </c>
      <c r="G41" s="60">
        <v>18963</v>
      </c>
      <c r="H41" s="60">
        <v>8303</v>
      </c>
      <c r="I41" s="60">
        <v>22503</v>
      </c>
      <c r="J41" s="60">
        <v>370679</v>
      </c>
      <c r="K41" s="60">
        <v>197717</v>
      </c>
      <c r="M41" s="44"/>
      <c r="N41" s="44"/>
      <c r="O41" s="44"/>
      <c r="P41" s="44"/>
      <c r="Q41" s="44"/>
      <c r="R41" s="44"/>
      <c r="S41" s="44"/>
      <c r="T41" s="44"/>
      <c r="U41" s="44"/>
      <c r="V41" s="44"/>
    </row>
    <row r="42" spans="1:22" ht="15.75">
      <c r="A42" s="59" t="s">
        <v>37</v>
      </c>
      <c r="B42" s="52"/>
      <c r="C42" s="52"/>
      <c r="D42" s="52"/>
      <c r="E42" s="52"/>
      <c r="F42" s="52"/>
      <c r="G42" s="52"/>
      <c r="H42" s="52"/>
      <c r="I42" s="52"/>
      <c r="J42" s="52"/>
      <c r="K42" s="52"/>
      <c r="M42" s="44"/>
      <c r="N42" s="44"/>
      <c r="O42" s="44"/>
      <c r="P42" s="44"/>
      <c r="Q42" s="44"/>
      <c r="R42" s="44"/>
      <c r="S42" s="44"/>
      <c r="T42" s="44"/>
      <c r="U42" s="44"/>
      <c r="V42" s="44"/>
    </row>
    <row r="43" spans="1:22" ht="15.75">
      <c r="A43" s="60" t="s">
        <v>18</v>
      </c>
      <c r="B43" s="60">
        <v>11529</v>
      </c>
      <c r="C43" s="60">
        <v>1789</v>
      </c>
      <c r="D43" s="60">
        <v>6161</v>
      </c>
      <c r="E43" s="60">
        <v>17662</v>
      </c>
      <c r="F43" s="60">
        <v>695</v>
      </c>
      <c r="G43" s="60">
        <v>3564</v>
      </c>
      <c r="H43" s="60">
        <v>842</v>
      </c>
      <c r="I43" s="60">
        <v>86</v>
      </c>
      <c r="J43" s="60">
        <v>42328</v>
      </c>
      <c r="K43" s="60">
        <v>67919</v>
      </c>
      <c r="M43" s="44"/>
      <c r="N43" s="44"/>
      <c r="O43" s="44"/>
      <c r="P43" s="44"/>
      <c r="Q43" s="44"/>
      <c r="R43" s="44"/>
      <c r="S43" s="44"/>
      <c r="T43" s="44"/>
      <c r="U43" s="44"/>
      <c r="V43" s="44"/>
    </row>
    <row r="44" spans="1:22" ht="15.75">
      <c r="A44" s="60" t="s">
        <v>20</v>
      </c>
      <c r="B44" s="60">
        <v>31601</v>
      </c>
      <c r="C44" s="60">
        <v>686</v>
      </c>
      <c r="D44" s="60">
        <v>10419</v>
      </c>
      <c r="E44" s="60">
        <v>32384</v>
      </c>
      <c r="F44" s="60">
        <v>1082</v>
      </c>
      <c r="G44" s="60">
        <v>7337</v>
      </c>
      <c r="H44" s="60">
        <v>2362</v>
      </c>
      <c r="I44" s="60">
        <v>84</v>
      </c>
      <c r="J44" s="60">
        <v>85955</v>
      </c>
      <c r="K44" s="60">
        <v>129352</v>
      </c>
      <c r="M44" s="44"/>
      <c r="N44" s="44"/>
      <c r="O44" s="44"/>
      <c r="P44" s="44"/>
      <c r="Q44" s="44"/>
      <c r="R44" s="44"/>
      <c r="S44" s="44"/>
      <c r="T44" s="44"/>
      <c r="U44" s="44"/>
      <c r="V44" s="44"/>
    </row>
    <row r="45" spans="1:22" ht="15.75">
      <c r="A45" s="60" t="s">
        <v>22</v>
      </c>
      <c r="B45" s="60">
        <v>8349</v>
      </c>
      <c r="C45" s="60">
        <v>786</v>
      </c>
      <c r="D45" s="60">
        <v>76</v>
      </c>
      <c r="E45" s="60">
        <v>0</v>
      </c>
      <c r="F45" s="60">
        <v>0</v>
      </c>
      <c r="G45" s="60">
        <v>4511</v>
      </c>
      <c r="H45" s="60">
        <v>0</v>
      </c>
      <c r="I45" s="60">
        <v>8</v>
      </c>
      <c r="J45" s="60">
        <v>13730</v>
      </c>
      <c r="K45" s="60">
        <v>310</v>
      </c>
      <c r="M45" s="44"/>
      <c r="N45" s="44"/>
      <c r="O45" s="44"/>
      <c r="P45" s="44"/>
      <c r="Q45" s="44"/>
      <c r="R45" s="44"/>
      <c r="S45" s="44"/>
      <c r="T45" s="44"/>
      <c r="U45" s="44"/>
      <c r="V45" s="44"/>
    </row>
    <row r="46" spans="1:22" ht="15.75">
      <c r="A46" s="60" t="s">
        <v>4</v>
      </c>
      <c r="B46" s="60">
        <v>78003</v>
      </c>
      <c r="C46" s="60">
        <v>11143</v>
      </c>
      <c r="D46" s="60">
        <v>81919</v>
      </c>
      <c r="E46" s="60">
        <v>88572</v>
      </c>
      <c r="F46" s="60">
        <v>9412</v>
      </c>
      <c r="G46" s="60">
        <v>15128</v>
      </c>
      <c r="H46" s="60">
        <v>5308</v>
      </c>
      <c r="I46" s="60">
        <v>28143</v>
      </c>
      <c r="J46" s="60">
        <v>317628</v>
      </c>
      <c r="K46" s="60">
        <v>313936</v>
      </c>
      <c r="M46" s="44"/>
      <c r="N46" s="44"/>
      <c r="O46" s="44"/>
      <c r="P46" s="44"/>
      <c r="Q46" s="44"/>
      <c r="R46" s="44"/>
      <c r="S46" s="44"/>
      <c r="T46" s="44"/>
      <c r="U46" s="44"/>
      <c r="V46" s="44"/>
    </row>
    <row r="47" spans="1:22" ht="15.75">
      <c r="A47" s="61" t="s">
        <v>122</v>
      </c>
      <c r="B47" s="60">
        <v>134423</v>
      </c>
      <c r="C47" s="60">
        <v>46563</v>
      </c>
      <c r="D47" s="60">
        <v>173333</v>
      </c>
      <c r="E47" s="60">
        <v>310808</v>
      </c>
      <c r="F47" s="60">
        <v>17538</v>
      </c>
      <c r="G47" s="60">
        <v>52326</v>
      </c>
      <c r="H47" s="60">
        <v>5128</v>
      </c>
      <c r="I47" s="60">
        <v>8811</v>
      </c>
      <c r="J47" s="60">
        <v>748930</v>
      </c>
      <c r="K47" s="60">
        <v>604237</v>
      </c>
      <c r="M47" s="44"/>
      <c r="N47" s="44"/>
      <c r="O47" s="44"/>
      <c r="P47" s="44"/>
      <c r="Q47" s="44"/>
      <c r="R47" s="44"/>
      <c r="S47" s="44"/>
      <c r="T47" s="44"/>
      <c r="U47" s="44"/>
      <c r="V47" s="44"/>
    </row>
    <row r="48" spans="1:22" ht="18.75">
      <c r="A48" s="62" t="s">
        <v>38</v>
      </c>
      <c r="B48" s="61">
        <v>7680675</v>
      </c>
      <c r="C48" s="61">
        <v>3213821</v>
      </c>
      <c r="D48" s="61">
        <v>3790009</v>
      </c>
      <c r="E48" s="61">
        <v>5874020</v>
      </c>
      <c r="F48" s="61">
        <v>1453440</v>
      </c>
      <c r="G48" s="61">
        <v>1994155</v>
      </c>
      <c r="H48" s="61">
        <v>531830</v>
      </c>
      <c r="I48" s="61">
        <v>190711</v>
      </c>
      <c r="J48" s="61">
        <v>24728661</v>
      </c>
      <c r="K48" s="61">
        <v>11814119</v>
      </c>
      <c r="M48" s="44"/>
      <c r="N48" s="44"/>
      <c r="O48" s="44"/>
      <c r="P48" s="44"/>
      <c r="Q48" s="44"/>
      <c r="R48" s="44"/>
      <c r="S48" s="44"/>
      <c r="T48" s="44"/>
      <c r="U48" s="44"/>
      <c r="V48" s="44"/>
    </row>
  </sheetData>
  <sheetProtection/>
  <mergeCells count="5">
    <mergeCell ref="B5:K5"/>
    <mergeCell ref="B6:C6"/>
    <mergeCell ref="D6:H6"/>
    <mergeCell ref="D7:E7"/>
    <mergeCell ref="F7:H7"/>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OCTOBER 2017</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U31"/>
  <sheetViews>
    <sheetView zoomScale="85" zoomScaleNormal="85" workbookViewId="0" topLeftCell="A1">
      <selection activeCell="A1" sqref="A1"/>
    </sheetView>
  </sheetViews>
  <sheetFormatPr defaultColWidth="9.140625" defaultRowHeight="15"/>
  <cols>
    <col min="1" max="1" width="31.140625" style="16" customWidth="1"/>
    <col min="2" max="3" width="12.7109375" style="16" customWidth="1"/>
    <col min="4" max="5" width="22.140625" style="16" customWidth="1"/>
    <col min="6" max="6" width="15.57421875" style="16" customWidth="1"/>
    <col min="7" max="8" width="12.7109375" style="16" customWidth="1"/>
    <col min="9" max="9" width="16.00390625" style="16" customWidth="1"/>
    <col min="10" max="10" width="11.8515625" style="16" customWidth="1"/>
    <col min="11" max="11" width="13.140625" style="16" customWidth="1"/>
    <col min="12" max="16384" width="9.140625" style="16" customWidth="1"/>
  </cols>
  <sheetData>
    <row r="2" spans="1:6" ht="15.75">
      <c r="A2" s="1" t="s">
        <v>119</v>
      </c>
      <c r="B2" s="13"/>
      <c r="C2" s="13"/>
      <c r="D2" s="13"/>
      <c r="E2" s="13"/>
      <c r="F2" s="13"/>
    </row>
    <row r="3" spans="1:6" ht="15.75">
      <c r="A3" s="4" t="s">
        <v>1</v>
      </c>
      <c r="B3" s="25"/>
      <c r="C3" s="13"/>
      <c r="D3" s="13"/>
      <c r="E3" s="13"/>
      <c r="F3" s="13"/>
    </row>
    <row r="4" spans="2:6" ht="12.75">
      <c r="B4" s="25"/>
      <c r="C4" s="13"/>
      <c r="D4" s="13"/>
      <c r="E4" s="13"/>
      <c r="F4" s="13"/>
    </row>
    <row r="5" spans="1:10" ht="15.75">
      <c r="A5" s="6"/>
      <c r="B5" s="74" t="s">
        <v>97</v>
      </c>
      <c r="C5" s="74"/>
      <c r="D5" s="74"/>
      <c r="E5" s="74"/>
      <c r="F5" s="74"/>
      <c r="G5" s="74"/>
      <c r="H5" s="74"/>
      <c r="I5" s="74"/>
      <c r="J5" s="74"/>
    </row>
    <row r="6" spans="1:8" ht="15.75">
      <c r="A6" s="6"/>
      <c r="B6" s="74" t="s">
        <v>98</v>
      </c>
      <c r="C6" s="74"/>
      <c r="D6" s="75" t="s">
        <v>99</v>
      </c>
      <c r="E6" s="75"/>
      <c r="F6" s="75"/>
      <c r="G6" s="75"/>
      <c r="H6" s="75"/>
    </row>
    <row r="7" spans="1:8" ht="15.75">
      <c r="A7" s="6"/>
      <c r="D7" s="75" t="s">
        <v>100</v>
      </c>
      <c r="E7" s="75"/>
      <c r="F7" s="75" t="s">
        <v>101</v>
      </c>
      <c r="G7" s="75"/>
      <c r="H7" s="75"/>
    </row>
    <row r="8" spans="1:11" ht="78.75">
      <c r="A8" s="11" t="s">
        <v>8</v>
      </c>
      <c r="B8" s="7" t="s">
        <v>100</v>
      </c>
      <c r="C8" s="7" t="s">
        <v>101</v>
      </c>
      <c r="D8" s="30" t="s">
        <v>102</v>
      </c>
      <c r="E8" s="7" t="s">
        <v>4</v>
      </c>
      <c r="F8" s="30" t="s">
        <v>103</v>
      </c>
      <c r="G8" s="42" t="s">
        <v>104</v>
      </c>
      <c r="H8" s="43" t="s">
        <v>4</v>
      </c>
      <c r="I8" s="30" t="s">
        <v>105</v>
      </c>
      <c r="J8" s="7" t="s">
        <v>11</v>
      </c>
      <c r="K8" s="30" t="s">
        <v>106</v>
      </c>
    </row>
    <row r="9" spans="1:8" ht="15.75">
      <c r="A9" s="5"/>
      <c r="B9" s="2"/>
      <c r="C9" s="2"/>
      <c r="D9" s="2"/>
      <c r="E9" s="2"/>
      <c r="F9" s="2"/>
      <c r="G9" s="39"/>
      <c r="H9" s="39"/>
    </row>
    <row r="10" spans="1:11" ht="15.75">
      <c r="A10" s="14" t="s">
        <v>108</v>
      </c>
      <c r="B10" s="39"/>
      <c r="C10" s="39"/>
      <c r="D10" s="39"/>
      <c r="E10" s="39"/>
      <c r="F10" s="39"/>
      <c r="G10" s="39"/>
      <c r="H10" s="39"/>
      <c r="I10" s="19"/>
      <c r="J10" s="19"/>
      <c r="K10" s="19"/>
    </row>
    <row r="11" spans="1:21" ht="15.75">
      <c r="A11" s="63" t="s">
        <v>109</v>
      </c>
      <c r="B11" s="64">
        <v>3248683</v>
      </c>
      <c r="C11" s="64">
        <v>214128</v>
      </c>
      <c r="D11" s="64">
        <v>1641302</v>
      </c>
      <c r="E11" s="64">
        <v>3504218</v>
      </c>
      <c r="F11" s="64">
        <v>735797</v>
      </c>
      <c r="G11" s="64">
        <v>690098</v>
      </c>
      <c r="H11" s="64">
        <v>376237</v>
      </c>
      <c r="I11" s="64">
        <v>76319</v>
      </c>
      <c r="J11" s="64">
        <v>10486782</v>
      </c>
      <c r="K11" s="64">
        <v>10127863</v>
      </c>
      <c r="M11" s="44"/>
      <c r="N11" s="44"/>
      <c r="O11" s="44"/>
      <c r="P11" s="44"/>
      <c r="Q11" s="44"/>
      <c r="R11" s="44"/>
      <c r="S11" s="44"/>
      <c r="T11" s="44"/>
      <c r="U11" s="44"/>
    </row>
    <row r="12" spans="1:21" ht="15.75">
      <c r="A12" s="63" t="s">
        <v>110</v>
      </c>
      <c r="B12" s="64">
        <v>1476035</v>
      </c>
      <c r="C12" s="64">
        <v>518986</v>
      </c>
      <c r="D12" s="64">
        <v>860106</v>
      </c>
      <c r="E12" s="64">
        <v>1288401</v>
      </c>
      <c r="F12" s="64">
        <v>72333</v>
      </c>
      <c r="G12" s="64">
        <v>672563</v>
      </c>
      <c r="H12" s="64">
        <v>78024</v>
      </c>
      <c r="I12" s="64">
        <v>62123</v>
      </c>
      <c r="J12" s="64">
        <v>5028571</v>
      </c>
      <c r="K12" s="64">
        <v>1378970</v>
      </c>
      <c r="M12" s="44"/>
      <c r="N12" s="44"/>
      <c r="O12" s="44"/>
      <c r="P12" s="44"/>
      <c r="Q12" s="44"/>
      <c r="R12" s="44"/>
      <c r="S12" s="44"/>
      <c r="T12" s="44"/>
      <c r="U12" s="44"/>
    </row>
    <row r="13" spans="1:21" ht="15.75">
      <c r="A13" s="63" t="s">
        <v>111</v>
      </c>
      <c r="B13" s="64">
        <v>2237158</v>
      </c>
      <c r="C13" s="64">
        <v>2315995</v>
      </c>
      <c r="D13" s="64">
        <v>1111711</v>
      </c>
      <c r="E13" s="64">
        <v>1051998</v>
      </c>
      <c r="F13" s="64">
        <v>643710</v>
      </c>
      <c r="G13" s="64">
        <v>596144</v>
      </c>
      <c r="H13" s="64">
        <v>76964</v>
      </c>
      <c r="I13" s="64">
        <v>51099</v>
      </c>
      <c r="J13" s="64">
        <v>8084779</v>
      </c>
      <c r="K13" s="64">
        <v>259459</v>
      </c>
      <c r="M13" s="44"/>
      <c r="N13" s="44"/>
      <c r="O13" s="44"/>
      <c r="P13" s="44"/>
      <c r="Q13" s="44"/>
      <c r="R13" s="44"/>
      <c r="S13" s="44"/>
      <c r="T13" s="44"/>
      <c r="U13" s="44"/>
    </row>
    <row r="14" spans="1:21" ht="15.75">
      <c r="A14" s="63" t="s">
        <v>112</v>
      </c>
      <c r="B14" s="64">
        <v>718801</v>
      </c>
      <c r="C14" s="64">
        <v>164712</v>
      </c>
      <c r="D14" s="64">
        <v>176892</v>
      </c>
      <c r="E14" s="64">
        <v>29403</v>
      </c>
      <c r="F14" s="64">
        <v>1599</v>
      </c>
      <c r="G14" s="64">
        <v>35347</v>
      </c>
      <c r="H14" s="64">
        <v>605</v>
      </c>
      <c r="I14" s="64">
        <v>1170</v>
      </c>
      <c r="J14" s="64">
        <v>1128529</v>
      </c>
      <c r="K14" s="64">
        <v>47827</v>
      </c>
      <c r="M14" s="44"/>
      <c r="N14" s="44"/>
      <c r="O14" s="44"/>
      <c r="P14" s="44"/>
      <c r="Q14" s="44"/>
      <c r="R14" s="44"/>
      <c r="S14" s="44"/>
      <c r="T14" s="44"/>
      <c r="U14" s="44"/>
    </row>
    <row r="15" spans="1:21" ht="18.75">
      <c r="A15" s="65" t="s">
        <v>38</v>
      </c>
      <c r="B15" s="66">
        <f>SUM(B11:B14)</f>
        <v>7680677</v>
      </c>
      <c r="C15" s="66">
        <f aca="true" t="shared" si="0" ref="C15:K15">SUM(C11:C14)</f>
        <v>3213821</v>
      </c>
      <c r="D15" s="66">
        <f t="shared" si="0"/>
        <v>3790011</v>
      </c>
      <c r="E15" s="66">
        <f t="shared" si="0"/>
        <v>5874020</v>
      </c>
      <c r="F15" s="66">
        <f t="shared" si="0"/>
        <v>1453439</v>
      </c>
      <c r="G15" s="66">
        <f t="shared" si="0"/>
        <v>1994152</v>
      </c>
      <c r="H15" s="66">
        <f t="shared" si="0"/>
        <v>531830</v>
      </c>
      <c r="I15" s="66">
        <f t="shared" si="0"/>
        <v>190711</v>
      </c>
      <c r="J15" s="66">
        <f t="shared" si="0"/>
        <v>24728661</v>
      </c>
      <c r="K15" s="66">
        <f t="shared" si="0"/>
        <v>11814119</v>
      </c>
      <c r="M15" s="44"/>
      <c r="N15" s="44"/>
      <c r="O15" s="44"/>
      <c r="P15" s="44"/>
      <c r="Q15" s="44"/>
      <c r="R15" s="44"/>
      <c r="S15" s="44"/>
      <c r="T15" s="44"/>
      <c r="U15" s="44"/>
    </row>
    <row r="16" spans="1:13" ht="15.75">
      <c r="A16" s="20"/>
      <c r="B16" s="40"/>
      <c r="C16" s="40"/>
      <c r="D16" s="40"/>
      <c r="E16" s="40"/>
      <c r="F16" s="40"/>
      <c r="M16" s="44"/>
    </row>
    <row r="17" spans="1:13" ht="15.75">
      <c r="A17" s="20"/>
      <c r="B17" s="40"/>
      <c r="C17" s="40"/>
      <c r="D17" s="40"/>
      <c r="E17" s="40"/>
      <c r="F17" s="40"/>
      <c r="M17" s="44"/>
    </row>
    <row r="18" spans="1:13" ht="15.75">
      <c r="A18" s="20"/>
      <c r="B18" s="40"/>
      <c r="C18" s="40"/>
      <c r="D18" s="40"/>
      <c r="E18" s="40"/>
      <c r="F18" s="40"/>
      <c r="M18" s="44"/>
    </row>
    <row r="19" spans="1:13" ht="15.75">
      <c r="A19" s="14" t="s">
        <v>113</v>
      </c>
      <c r="B19" s="39"/>
      <c r="C19" s="39"/>
      <c r="D19" s="39"/>
      <c r="E19" s="39"/>
      <c r="F19" s="39"/>
      <c r="G19" s="39"/>
      <c r="H19" s="39"/>
      <c r="I19" s="19"/>
      <c r="J19" s="19"/>
      <c r="K19" s="19"/>
      <c r="M19" s="44"/>
    </row>
    <row r="20" spans="1:21" ht="15.75">
      <c r="A20" s="63" t="s">
        <v>114</v>
      </c>
      <c r="B20" s="64">
        <v>2295265</v>
      </c>
      <c r="C20" s="64">
        <v>1704055</v>
      </c>
      <c r="D20" s="64">
        <v>597417</v>
      </c>
      <c r="E20" s="64">
        <v>2052145</v>
      </c>
      <c r="F20" s="64">
        <v>668566</v>
      </c>
      <c r="G20" s="64">
        <v>419381</v>
      </c>
      <c r="H20" s="64">
        <v>117642</v>
      </c>
      <c r="I20" s="64">
        <v>55731</v>
      </c>
      <c r="J20" s="64">
        <v>7910202</v>
      </c>
      <c r="K20" s="64">
        <v>2903431</v>
      </c>
      <c r="M20" s="44"/>
      <c r="N20" s="44"/>
      <c r="O20" s="44"/>
      <c r="P20" s="44"/>
      <c r="Q20" s="44"/>
      <c r="R20" s="44"/>
      <c r="S20" s="44"/>
      <c r="T20" s="44"/>
      <c r="U20" s="44"/>
    </row>
    <row r="21" spans="1:21" ht="15.75">
      <c r="A21" s="63" t="s">
        <v>115</v>
      </c>
      <c r="B21" s="64">
        <v>1252573</v>
      </c>
      <c r="C21" s="64">
        <v>829280</v>
      </c>
      <c r="D21" s="64">
        <v>931927</v>
      </c>
      <c r="E21" s="64">
        <v>967477</v>
      </c>
      <c r="F21" s="64">
        <v>425286</v>
      </c>
      <c r="G21" s="64">
        <v>307242</v>
      </c>
      <c r="H21" s="64">
        <v>51734</v>
      </c>
      <c r="I21" s="64">
        <v>783</v>
      </c>
      <c r="J21" s="64">
        <v>4766302</v>
      </c>
      <c r="K21" s="64">
        <v>2446953</v>
      </c>
      <c r="M21" s="44"/>
      <c r="N21" s="44"/>
      <c r="O21" s="44"/>
      <c r="P21" s="44"/>
      <c r="Q21" s="44"/>
      <c r="R21" s="44"/>
      <c r="S21" s="44"/>
      <c r="T21" s="44"/>
      <c r="U21" s="44"/>
    </row>
    <row r="22" spans="1:21" ht="15.75">
      <c r="A22" s="63" t="s">
        <v>116</v>
      </c>
      <c r="B22" s="64">
        <v>3866112</v>
      </c>
      <c r="C22" s="64">
        <v>434360</v>
      </c>
      <c r="D22" s="64">
        <v>1966110</v>
      </c>
      <c r="E22" s="64">
        <v>2368176</v>
      </c>
      <c r="F22" s="64">
        <v>329957</v>
      </c>
      <c r="G22" s="64">
        <v>1140944</v>
      </c>
      <c r="H22" s="64">
        <v>236624</v>
      </c>
      <c r="I22" s="64">
        <v>79410</v>
      </c>
      <c r="J22" s="64">
        <v>10421693</v>
      </c>
      <c r="K22" s="64">
        <v>5596339</v>
      </c>
      <c r="M22" s="44"/>
      <c r="N22" s="44"/>
      <c r="O22" s="44"/>
      <c r="P22" s="44"/>
      <c r="Q22" s="44"/>
      <c r="R22" s="44"/>
      <c r="S22" s="44"/>
      <c r="T22" s="44"/>
      <c r="U22" s="44"/>
    </row>
    <row r="23" spans="1:21" ht="15.75">
      <c r="A23" s="63" t="s">
        <v>120</v>
      </c>
      <c r="B23" s="64">
        <v>266727</v>
      </c>
      <c r="C23" s="64">
        <v>246126</v>
      </c>
      <c r="D23" s="64">
        <v>294556</v>
      </c>
      <c r="E23" s="64">
        <v>486224</v>
      </c>
      <c r="F23" s="64">
        <v>29629</v>
      </c>
      <c r="G23" s="64">
        <v>126585</v>
      </c>
      <c r="H23" s="64">
        <v>125830</v>
      </c>
      <c r="I23" s="64">
        <v>54787</v>
      </c>
      <c r="J23" s="64">
        <v>1630464</v>
      </c>
      <c r="K23" s="64">
        <v>867396</v>
      </c>
      <c r="M23" s="44"/>
      <c r="N23" s="44"/>
      <c r="O23" s="44"/>
      <c r="P23" s="44"/>
      <c r="Q23" s="44"/>
      <c r="R23" s="44"/>
      <c r="S23" s="44"/>
      <c r="T23" s="44"/>
      <c r="U23" s="44"/>
    </row>
    <row r="24" spans="1:21" ht="18.75">
      <c r="A24" s="65" t="s">
        <v>38</v>
      </c>
      <c r="B24" s="66">
        <f>SUM(B20:B23)</f>
        <v>7680677</v>
      </c>
      <c r="C24" s="66">
        <f aca="true" t="shared" si="1" ref="C24:K24">SUM(C20:C23)</f>
        <v>3213821</v>
      </c>
      <c r="D24" s="66">
        <f t="shared" si="1"/>
        <v>3790010</v>
      </c>
      <c r="E24" s="66">
        <f t="shared" si="1"/>
        <v>5874022</v>
      </c>
      <c r="F24" s="66">
        <f t="shared" si="1"/>
        <v>1453438</v>
      </c>
      <c r="G24" s="66">
        <f t="shared" si="1"/>
        <v>1994152</v>
      </c>
      <c r="H24" s="66">
        <f t="shared" si="1"/>
        <v>531830</v>
      </c>
      <c r="I24" s="66">
        <f t="shared" si="1"/>
        <v>190711</v>
      </c>
      <c r="J24" s="66">
        <f t="shared" si="1"/>
        <v>24728661</v>
      </c>
      <c r="K24" s="66">
        <f t="shared" si="1"/>
        <v>11814119</v>
      </c>
      <c r="M24" s="44"/>
      <c r="N24" s="44"/>
      <c r="O24" s="44"/>
      <c r="P24" s="44"/>
      <c r="Q24" s="44"/>
      <c r="R24" s="44"/>
      <c r="S24" s="44"/>
      <c r="T24" s="44"/>
      <c r="U24" s="44"/>
    </row>
    <row r="25" ht="15.75">
      <c r="A25" s="18"/>
    </row>
    <row r="26" ht="15.75">
      <c r="A26" s="18"/>
    </row>
    <row r="27" spans="1:10" ht="15.75">
      <c r="A27" s="18"/>
      <c r="J27" s="24"/>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fitToHeight="1" fitToWidth="1" horizontalDpi="600" verticalDpi="600" orientation="landscape" scale="66" r:id="rId1"/>
  <headerFooter alignWithMargins="0">
    <oddHeader>&amp;C&amp;"Times New Roman,Bold"&amp;12FOREIGN EXCHANGE COMMITTEE
SEMI-ANNUAL FOREIGN EXCHANGE VOLUME SURVEY
OCTOBER 2017</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48"/>
  <sheetViews>
    <sheetView zoomScale="85" zoomScaleNormal="85" workbookViewId="0" topLeftCell="A1">
      <selection activeCell="A1" sqref="A1"/>
    </sheetView>
  </sheetViews>
  <sheetFormatPr defaultColWidth="9.140625" defaultRowHeight="15"/>
  <cols>
    <col min="1" max="1" width="36.57421875" style="16" customWidth="1"/>
    <col min="2" max="4" width="26.140625" style="16" customWidth="1"/>
    <col min="5" max="16384" width="9.140625" style="16" customWidth="1"/>
  </cols>
  <sheetData>
    <row r="2" spans="1:4" ht="15.75">
      <c r="A2" s="1" t="s">
        <v>67</v>
      </c>
      <c r="B2" s="13"/>
      <c r="C2" s="13"/>
      <c r="D2" s="13"/>
    </row>
    <row r="3" spans="1:4" ht="15.75">
      <c r="A3" s="4" t="s">
        <v>1</v>
      </c>
      <c r="B3" s="25"/>
      <c r="C3" s="13"/>
      <c r="D3" s="13"/>
    </row>
    <row r="4" spans="1:4" ht="15.75">
      <c r="A4" s="5"/>
      <c r="B4" s="25"/>
      <c r="C4" s="13"/>
      <c r="D4" s="13"/>
    </row>
    <row r="5" spans="1:4" ht="15.75">
      <c r="A5" s="6"/>
      <c r="B5" s="76"/>
      <c r="C5" s="76"/>
      <c r="D5" s="76"/>
    </row>
    <row r="6" spans="1:4" ht="15.75">
      <c r="A6" s="6"/>
      <c r="B6" s="29"/>
      <c r="C6" s="29"/>
      <c r="D6" s="29"/>
    </row>
    <row r="7" spans="1:4" ht="15.75">
      <c r="A7" s="6"/>
      <c r="B7" s="72" t="s">
        <v>68</v>
      </c>
      <c r="C7" s="72"/>
      <c r="D7" s="72"/>
    </row>
    <row r="8" spans="1:4" ht="31.5">
      <c r="A8" s="11" t="s">
        <v>8</v>
      </c>
      <c r="B8" s="12" t="s">
        <v>69</v>
      </c>
      <c r="C8" s="30" t="s">
        <v>70</v>
      </c>
      <c r="D8" s="12" t="s">
        <v>71</v>
      </c>
    </row>
    <row r="9" spans="1:4" ht="15.75">
      <c r="A9" s="5"/>
      <c r="B9" s="13"/>
      <c r="C9" s="13"/>
      <c r="D9" s="13"/>
    </row>
    <row r="10" spans="1:4" ht="15.75">
      <c r="A10" s="14" t="s">
        <v>14</v>
      </c>
      <c r="B10" s="14"/>
      <c r="C10" s="14"/>
      <c r="D10" s="14"/>
    </row>
    <row r="11" spans="1:4" ht="15.75">
      <c r="A11" s="60" t="s">
        <v>15</v>
      </c>
      <c r="B11" s="60">
        <v>293814</v>
      </c>
      <c r="C11" s="60">
        <v>734022</v>
      </c>
      <c r="D11" s="60">
        <v>7986</v>
      </c>
    </row>
    <row r="12" spans="1:4" ht="15.75">
      <c r="A12" s="60" t="s">
        <v>16</v>
      </c>
      <c r="B12" s="60">
        <v>186325</v>
      </c>
      <c r="C12" s="60">
        <v>399398</v>
      </c>
      <c r="D12" s="60">
        <v>3650</v>
      </c>
    </row>
    <row r="13" spans="1:4" ht="15.75">
      <c r="A13" s="60" t="s">
        <v>17</v>
      </c>
      <c r="B13" s="60">
        <v>113426</v>
      </c>
      <c r="C13" s="60">
        <v>329662</v>
      </c>
      <c r="D13" s="60">
        <v>1767</v>
      </c>
    </row>
    <row r="14" spans="1:4" ht="15.75">
      <c r="A14" s="60" t="s">
        <v>18</v>
      </c>
      <c r="B14" s="60">
        <v>83885</v>
      </c>
      <c r="C14" s="60">
        <v>191057</v>
      </c>
      <c r="D14" s="60">
        <v>1959</v>
      </c>
    </row>
    <row r="15" spans="1:4" ht="15.75">
      <c r="A15" s="60" t="s">
        <v>19</v>
      </c>
      <c r="B15" s="60">
        <v>45924</v>
      </c>
      <c r="C15" s="60">
        <v>92207</v>
      </c>
      <c r="D15" s="60">
        <v>155</v>
      </c>
    </row>
    <row r="16" spans="1:4" ht="15.75">
      <c r="A16" s="60" t="s">
        <v>20</v>
      </c>
      <c r="B16" s="60">
        <v>52422</v>
      </c>
      <c r="C16" s="60">
        <v>115355</v>
      </c>
      <c r="D16" s="60">
        <v>453</v>
      </c>
    </row>
    <row r="17" spans="1:4" ht="15.75">
      <c r="A17" s="60" t="s">
        <v>21</v>
      </c>
      <c r="B17" s="60">
        <v>5278</v>
      </c>
      <c r="C17" s="60">
        <v>9120</v>
      </c>
      <c r="D17" s="60">
        <v>218</v>
      </c>
    </row>
    <row r="18" spans="1:4" ht="15.75">
      <c r="A18" s="60" t="s">
        <v>22</v>
      </c>
      <c r="B18" s="60">
        <v>145506</v>
      </c>
      <c r="C18" s="60">
        <v>239487</v>
      </c>
      <c r="D18" s="60">
        <v>1833</v>
      </c>
    </row>
    <row r="19" spans="1:4" ht="15.75">
      <c r="A19" s="60" t="s">
        <v>23</v>
      </c>
      <c r="B19" s="60">
        <v>14542</v>
      </c>
      <c r="C19" s="60">
        <v>45615</v>
      </c>
      <c r="D19" s="60">
        <v>694</v>
      </c>
    </row>
    <row r="20" spans="1:4" ht="15.75">
      <c r="A20" s="60" t="s">
        <v>24</v>
      </c>
      <c r="B20" s="60">
        <v>33526</v>
      </c>
      <c r="C20" s="60">
        <v>89309</v>
      </c>
      <c r="D20" s="60">
        <v>1273</v>
      </c>
    </row>
    <row r="21" spans="1:4" ht="15.75">
      <c r="A21" s="60" t="s">
        <v>25</v>
      </c>
      <c r="B21" s="60">
        <v>17121</v>
      </c>
      <c r="C21" s="60">
        <v>41103</v>
      </c>
      <c r="D21" s="60">
        <v>1703</v>
      </c>
    </row>
    <row r="22" spans="1:4" ht="15.75">
      <c r="A22" s="60" t="s">
        <v>26</v>
      </c>
      <c r="B22" s="60">
        <v>35205</v>
      </c>
      <c r="C22" s="60">
        <v>48159</v>
      </c>
      <c r="D22" s="60">
        <v>63</v>
      </c>
    </row>
    <row r="23" spans="1:4" ht="15.75">
      <c r="A23" s="60" t="s">
        <v>27</v>
      </c>
      <c r="B23" s="60">
        <v>13610</v>
      </c>
      <c r="C23" s="60">
        <v>29327</v>
      </c>
      <c r="D23" s="60">
        <v>92</v>
      </c>
    </row>
    <row r="24" spans="1:4" ht="15.75">
      <c r="A24" s="60" t="s">
        <v>28</v>
      </c>
      <c r="B24" s="60">
        <v>8371</v>
      </c>
      <c r="C24" s="60">
        <v>20565</v>
      </c>
      <c r="D24" s="60">
        <v>1194</v>
      </c>
    </row>
    <row r="25" spans="1:4" ht="15.75">
      <c r="A25" s="60" t="s">
        <v>29</v>
      </c>
      <c r="B25" s="60">
        <v>13650</v>
      </c>
      <c r="C25" s="60">
        <v>22161</v>
      </c>
      <c r="D25" s="60">
        <v>137</v>
      </c>
    </row>
    <row r="26" spans="1:4" ht="15.75" customHeight="1">
      <c r="A26" s="60" t="s">
        <v>30</v>
      </c>
      <c r="B26" s="60">
        <v>18448</v>
      </c>
      <c r="C26" s="60">
        <v>33287</v>
      </c>
      <c r="D26" s="60">
        <v>772</v>
      </c>
    </row>
    <row r="27" spans="1:4" ht="15.75">
      <c r="A27" s="60" t="s">
        <v>31</v>
      </c>
      <c r="B27" s="60">
        <v>28307</v>
      </c>
      <c r="C27" s="60">
        <v>80606</v>
      </c>
      <c r="D27" s="60">
        <v>474</v>
      </c>
    </row>
    <row r="28" spans="1:4" ht="15.75">
      <c r="A28" s="60" t="s">
        <v>32</v>
      </c>
      <c r="B28" s="60">
        <v>20639</v>
      </c>
      <c r="C28" s="60">
        <v>37052</v>
      </c>
      <c r="D28" s="60">
        <v>12</v>
      </c>
    </row>
    <row r="29" spans="1:4" ht="15.75">
      <c r="A29" s="60" t="s">
        <v>33</v>
      </c>
      <c r="B29" s="60">
        <v>13701</v>
      </c>
      <c r="C29" s="60">
        <v>26920</v>
      </c>
      <c r="D29" s="60">
        <v>31</v>
      </c>
    </row>
    <row r="30" spans="1:4" ht="15.75">
      <c r="A30" s="60" t="s">
        <v>34</v>
      </c>
      <c r="B30" s="60">
        <v>20358</v>
      </c>
      <c r="C30" s="60">
        <v>68746</v>
      </c>
      <c r="D30" s="60">
        <v>1392</v>
      </c>
    </row>
    <row r="31" spans="1:4" ht="15.75">
      <c r="A31" s="60" t="s">
        <v>35</v>
      </c>
      <c r="B31" s="60">
        <v>15403</v>
      </c>
      <c r="C31" s="60">
        <v>29493</v>
      </c>
      <c r="D31" s="60">
        <v>54</v>
      </c>
    </row>
    <row r="32" spans="1:4" ht="15.75">
      <c r="A32" s="60" t="s">
        <v>4</v>
      </c>
      <c r="B32" s="60">
        <v>141237</v>
      </c>
      <c r="C32" s="60">
        <v>317882</v>
      </c>
      <c r="D32" s="60">
        <v>3273</v>
      </c>
    </row>
    <row r="33" spans="1:4" ht="15.75">
      <c r="A33" s="59" t="s">
        <v>36</v>
      </c>
      <c r="B33" s="52"/>
      <c r="C33" s="52"/>
      <c r="D33" s="52"/>
    </row>
    <row r="34" spans="1:4" ht="15.75">
      <c r="A34" s="60" t="s">
        <v>16</v>
      </c>
      <c r="B34" s="60">
        <v>18287</v>
      </c>
      <c r="C34" s="60">
        <v>37833</v>
      </c>
      <c r="D34" s="60">
        <v>433</v>
      </c>
    </row>
    <row r="35" spans="1:4" ht="15.75">
      <c r="A35" s="60" t="s">
        <v>17</v>
      </c>
      <c r="B35" s="60">
        <v>40657</v>
      </c>
      <c r="C35" s="60">
        <v>95030</v>
      </c>
      <c r="D35" s="60">
        <v>334</v>
      </c>
    </row>
    <row r="36" spans="1:4" ht="15.75">
      <c r="A36" s="60" t="s">
        <v>18</v>
      </c>
      <c r="B36" s="60">
        <v>5822</v>
      </c>
      <c r="C36" s="60">
        <v>21981</v>
      </c>
      <c r="D36" s="60">
        <v>74</v>
      </c>
    </row>
    <row r="37" spans="1:4" ht="15.75">
      <c r="A37" s="60" t="s">
        <v>19</v>
      </c>
      <c r="B37" s="60">
        <v>15080</v>
      </c>
      <c r="C37" s="60">
        <v>21308</v>
      </c>
      <c r="D37" s="60">
        <v>86</v>
      </c>
    </row>
    <row r="38" spans="1:4" ht="15.75">
      <c r="A38" s="60" t="s">
        <v>20</v>
      </c>
      <c r="B38" s="60">
        <v>7293</v>
      </c>
      <c r="C38" s="60">
        <v>12768</v>
      </c>
      <c r="D38" s="60">
        <v>17</v>
      </c>
    </row>
    <row r="39" spans="1:4" ht="15.75">
      <c r="A39" s="60" t="s">
        <v>32</v>
      </c>
      <c r="B39" s="60">
        <v>8752</v>
      </c>
      <c r="C39" s="60">
        <v>20932</v>
      </c>
      <c r="D39" s="60">
        <v>58</v>
      </c>
    </row>
    <row r="40" spans="1:4" ht="15.75">
      <c r="A40" s="60" t="s">
        <v>35</v>
      </c>
      <c r="B40" s="60">
        <v>5703</v>
      </c>
      <c r="C40" s="60">
        <v>6731</v>
      </c>
      <c r="D40" s="60">
        <v>47</v>
      </c>
    </row>
    <row r="41" spans="1:4" ht="15.75">
      <c r="A41" s="60" t="s">
        <v>4</v>
      </c>
      <c r="B41" s="60">
        <v>28525</v>
      </c>
      <c r="C41" s="60">
        <v>57194</v>
      </c>
      <c r="D41" s="60">
        <v>2330</v>
      </c>
    </row>
    <row r="42" spans="1:4" ht="15.75">
      <c r="A42" s="59" t="s">
        <v>37</v>
      </c>
      <c r="B42" s="52"/>
      <c r="C42" s="52"/>
      <c r="D42" s="52"/>
    </row>
    <row r="43" spans="1:4" ht="15.75">
      <c r="A43" s="60" t="s">
        <v>18</v>
      </c>
      <c r="B43" s="60">
        <v>3408</v>
      </c>
      <c r="C43" s="60">
        <v>7668</v>
      </c>
      <c r="D43" s="60">
        <v>4</v>
      </c>
    </row>
    <row r="44" spans="1:4" ht="15.75">
      <c r="A44" s="60" t="s">
        <v>20</v>
      </c>
      <c r="B44" s="60">
        <v>2471</v>
      </c>
      <c r="C44" s="60">
        <v>6298</v>
      </c>
      <c r="D44" s="60">
        <v>80</v>
      </c>
    </row>
    <row r="45" spans="1:4" ht="15.75">
      <c r="A45" s="60" t="s">
        <v>22</v>
      </c>
      <c r="B45" s="60">
        <v>3096</v>
      </c>
      <c r="C45" s="60">
        <v>6968</v>
      </c>
      <c r="D45" s="60">
        <v>64</v>
      </c>
    </row>
    <row r="46" spans="1:4" ht="15.75">
      <c r="A46" s="60" t="s">
        <v>4</v>
      </c>
      <c r="B46" s="60">
        <v>18003</v>
      </c>
      <c r="C46" s="60">
        <v>35834</v>
      </c>
      <c r="D46" s="60">
        <v>148</v>
      </c>
    </row>
    <row r="47" spans="1:4" ht="15.75">
      <c r="A47" s="61" t="s">
        <v>122</v>
      </c>
      <c r="B47" s="60">
        <v>72831</v>
      </c>
      <c r="C47" s="60">
        <v>111148</v>
      </c>
      <c r="D47" s="60">
        <v>2859</v>
      </c>
    </row>
    <row r="48" spans="1:4" ht="18.75">
      <c r="A48" s="62" t="s">
        <v>38</v>
      </c>
      <c r="B48" s="61">
        <f>SUM(B11:B47)</f>
        <v>1550626</v>
      </c>
      <c r="C48" s="61">
        <f>SUM(C11:C47)</f>
        <v>3442226</v>
      </c>
      <c r="D48" s="61">
        <f>SUM(D11:D47)</f>
        <v>35719</v>
      </c>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2017</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F50"/>
  <sheetViews>
    <sheetView zoomScale="85" zoomScaleNormal="85" workbookViewId="0" topLeftCell="A1">
      <selection activeCell="A1" sqref="A1"/>
    </sheetView>
  </sheetViews>
  <sheetFormatPr defaultColWidth="9.140625" defaultRowHeight="15"/>
  <cols>
    <col min="1" max="1" width="37.7109375" style="16" customWidth="1"/>
    <col min="2" max="4" width="25.28125" style="16" customWidth="1"/>
    <col min="5" max="5" width="9.140625" style="16" customWidth="1"/>
    <col min="6" max="6" width="10.00390625" style="16" bestFit="1" customWidth="1"/>
    <col min="7" max="16384" width="9.140625" style="16" customWidth="1"/>
  </cols>
  <sheetData>
    <row r="2" spans="1:4" ht="15.75">
      <c r="A2" s="1" t="s">
        <v>72</v>
      </c>
      <c r="B2" s="13"/>
      <c r="C2" s="13"/>
      <c r="D2" s="13"/>
    </row>
    <row r="3" spans="1:4" ht="15.75">
      <c r="A3" s="4" t="s">
        <v>1</v>
      </c>
      <c r="B3" s="25"/>
      <c r="C3" s="13"/>
      <c r="D3" s="13"/>
    </row>
    <row r="4" spans="1:4" ht="15.75">
      <c r="A4" s="5"/>
      <c r="B4" s="25"/>
      <c r="C4" s="13"/>
      <c r="D4" s="13"/>
    </row>
    <row r="5" spans="1:4" ht="15.75">
      <c r="A5" s="6"/>
      <c r="B5" s="76"/>
      <c r="C5" s="76"/>
      <c r="D5" s="76"/>
    </row>
    <row r="6" spans="1:4" ht="15.75">
      <c r="A6" s="6"/>
      <c r="B6" s="29"/>
      <c r="C6" s="29"/>
      <c r="D6" s="29"/>
    </row>
    <row r="7" spans="1:4" ht="15.75">
      <c r="A7" s="6"/>
      <c r="B7" s="72" t="s">
        <v>68</v>
      </c>
      <c r="C7" s="72"/>
      <c r="D7" s="72"/>
    </row>
    <row r="8" spans="1:4" ht="31.5">
      <c r="A8" s="11" t="s">
        <v>8</v>
      </c>
      <c r="B8" s="12" t="s">
        <v>69</v>
      </c>
      <c r="C8" s="30" t="s">
        <v>70</v>
      </c>
      <c r="D8" s="12" t="s">
        <v>71</v>
      </c>
    </row>
    <row r="9" spans="1:4" ht="15.75">
      <c r="A9" s="5"/>
      <c r="B9" s="13"/>
      <c r="C9" s="13"/>
      <c r="D9" s="13"/>
    </row>
    <row r="10" spans="1:4" ht="15.75">
      <c r="A10" s="14" t="s">
        <v>14</v>
      </c>
      <c r="B10" s="14"/>
      <c r="C10" s="14"/>
      <c r="D10" s="14"/>
    </row>
    <row r="11" spans="1:4" ht="15.75">
      <c r="A11" s="60" t="s">
        <v>15</v>
      </c>
      <c r="B11" s="60">
        <v>1308468</v>
      </c>
      <c r="C11" s="60">
        <v>966674</v>
      </c>
      <c r="D11" s="60">
        <v>13080</v>
      </c>
    </row>
    <row r="12" spans="1:4" ht="15.75">
      <c r="A12" s="60" t="s">
        <v>16</v>
      </c>
      <c r="B12" s="60">
        <v>790656</v>
      </c>
      <c r="C12" s="60">
        <v>486706</v>
      </c>
      <c r="D12" s="60">
        <v>12189</v>
      </c>
    </row>
    <row r="13" spans="1:4" ht="15.75">
      <c r="A13" s="60" t="s">
        <v>17</v>
      </c>
      <c r="B13" s="60">
        <v>558221</v>
      </c>
      <c r="C13" s="60">
        <v>363549</v>
      </c>
      <c r="D13" s="60">
        <v>4034</v>
      </c>
    </row>
    <row r="14" spans="1:4" ht="15.75">
      <c r="A14" s="60" t="s">
        <v>18</v>
      </c>
      <c r="B14" s="60">
        <v>664952</v>
      </c>
      <c r="C14" s="60">
        <v>416190</v>
      </c>
      <c r="D14" s="60">
        <v>5856</v>
      </c>
    </row>
    <row r="15" spans="1:4" ht="15.75">
      <c r="A15" s="60" t="s">
        <v>19</v>
      </c>
      <c r="B15" s="60">
        <v>158773</v>
      </c>
      <c r="C15" s="60">
        <v>111702</v>
      </c>
      <c r="D15" s="60">
        <v>323</v>
      </c>
    </row>
    <row r="16" spans="1:4" ht="15.75">
      <c r="A16" s="60" t="s">
        <v>20</v>
      </c>
      <c r="B16" s="60">
        <v>272021</v>
      </c>
      <c r="C16" s="60">
        <v>140203</v>
      </c>
      <c r="D16" s="60">
        <v>2216</v>
      </c>
    </row>
    <row r="17" spans="1:4" ht="15.75">
      <c r="A17" s="60" t="s">
        <v>21</v>
      </c>
      <c r="B17" s="60">
        <v>0</v>
      </c>
      <c r="C17" s="60">
        <v>0</v>
      </c>
      <c r="D17" s="60">
        <v>0</v>
      </c>
    </row>
    <row r="18" spans="1:4" ht="15.75">
      <c r="A18" s="60" t="s">
        <v>22</v>
      </c>
      <c r="B18" s="60">
        <v>0</v>
      </c>
      <c r="C18" s="60">
        <v>402</v>
      </c>
      <c r="D18" s="60">
        <v>0</v>
      </c>
    </row>
    <row r="19" spans="1:4" ht="15.75">
      <c r="A19" s="60" t="s">
        <v>23</v>
      </c>
      <c r="B19" s="60">
        <v>0</v>
      </c>
      <c r="C19" s="60">
        <v>779</v>
      </c>
      <c r="D19" s="60">
        <v>65</v>
      </c>
    </row>
    <row r="20" spans="1:4" ht="15.75">
      <c r="A20" s="60" t="s">
        <v>24</v>
      </c>
      <c r="B20" s="60">
        <v>188758</v>
      </c>
      <c r="C20" s="60">
        <v>138186</v>
      </c>
      <c r="D20" s="60">
        <v>3637</v>
      </c>
    </row>
    <row r="21" spans="1:4" ht="15.75">
      <c r="A21" s="60" t="s">
        <v>25</v>
      </c>
      <c r="B21" s="60">
        <v>15189</v>
      </c>
      <c r="C21" s="60">
        <v>18525</v>
      </c>
      <c r="D21" s="60">
        <v>3146</v>
      </c>
    </row>
    <row r="22" spans="1:4" ht="15.75">
      <c r="A22" s="60" t="s">
        <v>26</v>
      </c>
      <c r="B22" s="60">
        <v>109456</v>
      </c>
      <c r="C22" s="60">
        <v>27197</v>
      </c>
      <c r="D22" s="60">
        <v>64</v>
      </c>
    </row>
    <row r="23" spans="1:4" ht="15.75">
      <c r="A23" s="60" t="s">
        <v>27</v>
      </c>
      <c r="B23" s="60">
        <v>11527</v>
      </c>
      <c r="C23" s="60">
        <v>12258</v>
      </c>
      <c r="D23" s="60">
        <v>0</v>
      </c>
    </row>
    <row r="24" spans="1:4" ht="15.75">
      <c r="A24" s="60" t="s">
        <v>28</v>
      </c>
      <c r="B24" s="60">
        <v>36885</v>
      </c>
      <c r="C24" s="60">
        <v>21929</v>
      </c>
      <c r="D24" s="60">
        <v>1184</v>
      </c>
    </row>
    <row r="25" spans="1:4" ht="15.75">
      <c r="A25" s="60" t="s">
        <v>29</v>
      </c>
      <c r="B25" s="60">
        <v>29036</v>
      </c>
      <c r="C25" s="60">
        <v>20422</v>
      </c>
      <c r="D25" s="60">
        <v>269</v>
      </c>
    </row>
    <row r="26" spans="1:4" ht="15.75" customHeight="1">
      <c r="A26" s="60" t="s">
        <v>30</v>
      </c>
      <c r="B26" s="60">
        <v>29527</v>
      </c>
      <c r="C26" s="60">
        <v>13127</v>
      </c>
      <c r="D26" s="60">
        <v>572</v>
      </c>
    </row>
    <row r="27" spans="1:4" ht="15.75">
      <c r="A27" s="60" t="s">
        <v>31</v>
      </c>
      <c r="B27" s="60">
        <v>0</v>
      </c>
      <c r="C27" s="60">
        <v>21</v>
      </c>
      <c r="D27" s="60">
        <v>0</v>
      </c>
    </row>
    <row r="28" spans="1:4" ht="15.75">
      <c r="A28" s="60" t="s">
        <v>32</v>
      </c>
      <c r="B28" s="60">
        <v>105857</v>
      </c>
      <c r="C28" s="60">
        <v>59896</v>
      </c>
      <c r="D28" s="60">
        <v>762</v>
      </c>
    </row>
    <row r="29" spans="1:4" ht="15.75">
      <c r="A29" s="60" t="s">
        <v>33</v>
      </c>
      <c r="B29" s="60">
        <v>47919</v>
      </c>
      <c r="C29" s="60">
        <v>14174</v>
      </c>
      <c r="D29" s="60">
        <v>4</v>
      </c>
    </row>
    <row r="30" spans="1:4" ht="15.75">
      <c r="A30" s="60" t="s">
        <v>34</v>
      </c>
      <c r="B30" s="60">
        <v>0</v>
      </c>
      <c r="C30" s="60">
        <v>619</v>
      </c>
      <c r="D30" s="60">
        <v>29</v>
      </c>
    </row>
    <row r="31" spans="1:4" ht="15.75">
      <c r="A31" s="60" t="s">
        <v>35</v>
      </c>
      <c r="B31" s="60">
        <v>60392</v>
      </c>
      <c r="C31" s="60">
        <v>31130</v>
      </c>
      <c r="D31" s="60">
        <v>453</v>
      </c>
    </row>
    <row r="32" spans="1:4" ht="15.75">
      <c r="A32" s="60" t="s">
        <v>4</v>
      </c>
      <c r="B32" s="60">
        <v>140455</v>
      </c>
      <c r="C32" s="60">
        <v>72995</v>
      </c>
      <c r="D32" s="60">
        <v>1879</v>
      </c>
    </row>
    <row r="33" spans="1:4" ht="15.75">
      <c r="A33" s="59" t="s">
        <v>36</v>
      </c>
      <c r="B33" s="52"/>
      <c r="C33" s="52"/>
      <c r="D33" s="52"/>
    </row>
    <row r="34" spans="1:4" ht="15.75">
      <c r="A34" s="60" t="s">
        <v>16</v>
      </c>
      <c r="B34" s="60">
        <v>25022</v>
      </c>
      <c r="C34" s="60">
        <v>50929</v>
      </c>
      <c r="D34" s="60">
        <v>141</v>
      </c>
    </row>
    <row r="35" spans="1:4" ht="15.75">
      <c r="A35" s="60" t="s">
        <v>17</v>
      </c>
      <c r="B35" s="60">
        <v>13768</v>
      </c>
      <c r="C35" s="60">
        <v>45194</v>
      </c>
      <c r="D35" s="60">
        <v>1224</v>
      </c>
    </row>
    <row r="36" spans="1:4" ht="15.75">
      <c r="A36" s="60" t="s">
        <v>18</v>
      </c>
      <c r="B36" s="60">
        <v>3679</v>
      </c>
      <c r="C36" s="60">
        <v>17693</v>
      </c>
      <c r="D36" s="60">
        <v>215</v>
      </c>
    </row>
    <row r="37" spans="1:4" ht="15.75">
      <c r="A37" s="60" t="s">
        <v>19</v>
      </c>
      <c r="B37" s="60">
        <v>13305</v>
      </c>
      <c r="C37" s="60">
        <v>24822</v>
      </c>
      <c r="D37" s="60">
        <v>56</v>
      </c>
    </row>
    <row r="38" spans="1:4" ht="15.75">
      <c r="A38" s="60" t="s">
        <v>20</v>
      </c>
      <c r="B38" s="60">
        <v>2674</v>
      </c>
      <c r="C38" s="60">
        <v>6281</v>
      </c>
      <c r="D38" s="60">
        <v>29</v>
      </c>
    </row>
    <row r="39" spans="1:4" ht="15.75">
      <c r="A39" s="60" t="s">
        <v>32</v>
      </c>
      <c r="B39" s="60">
        <v>4436</v>
      </c>
      <c r="C39" s="60">
        <v>10106</v>
      </c>
      <c r="D39" s="60">
        <v>72</v>
      </c>
    </row>
    <row r="40" spans="1:4" ht="15.75">
      <c r="A40" s="60" t="s">
        <v>35</v>
      </c>
      <c r="B40" s="60">
        <v>2093</v>
      </c>
      <c r="C40" s="60">
        <v>2320</v>
      </c>
      <c r="D40" s="60">
        <v>82</v>
      </c>
    </row>
    <row r="41" spans="1:4" ht="15.75">
      <c r="A41" s="60" t="s">
        <v>4</v>
      </c>
      <c r="B41" s="60">
        <v>54496</v>
      </c>
      <c r="C41" s="60">
        <v>67689</v>
      </c>
      <c r="D41" s="60">
        <v>1626</v>
      </c>
    </row>
    <row r="42" spans="1:4" ht="15.75">
      <c r="A42" s="59" t="s">
        <v>37</v>
      </c>
      <c r="B42" s="52"/>
      <c r="C42" s="52"/>
      <c r="D42" s="52"/>
    </row>
    <row r="43" spans="1:4" ht="15.75">
      <c r="A43" s="60" t="s">
        <v>18</v>
      </c>
      <c r="B43" s="60">
        <v>919</v>
      </c>
      <c r="C43" s="60">
        <v>3886</v>
      </c>
      <c r="D43" s="60">
        <v>237</v>
      </c>
    </row>
    <row r="44" spans="1:4" ht="15.75">
      <c r="A44" s="60" t="s">
        <v>20</v>
      </c>
      <c r="B44" s="60">
        <v>2942</v>
      </c>
      <c r="C44" s="60">
        <v>3603</v>
      </c>
      <c r="D44" s="60">
        <v>46</v>
      </c>
    </row>
    <row r="45" spans="1:4" ht="15.75">
      <c r="A45" s="60" t="s">
        <v>22</v>
      </c>
      <c r="B45" s="60">
        <v>0</v>
      </c>
      <c r="C45" s="60">
        <v>0</v>
      </c>
      <c r="D45" s="60">
        <v>0</v>
      </c>
    </row>
    <row r="46" spans="1:4" ht="15.75">
      <c r="A46" s="60" t="s">
        <v>4</v>
      </c>
      <c r="B46" s="60">
        <v>37036</v>
      </c>
      <c r="C46" s="60">
        <v>32037</v>
      </c>
      <c r="D46" s="60">
        <v>328</v>
      </c>
    </row>
    <row r="47" spans="1:4" ht="15.75">
      <c r="A47" s="61" t="s">
        <v>122</v>
      </c>
      <c r="B47" s="60">
        <v>98436</v>
      </c>
      <c r="C47" s="60">
        <v>62040</v>
      </c>
      <c r="D47" s="60">
        <v>779</v>
      </c>
    </row>
    <row r="48" spans="1:6" s="22" customFormat="1" ht="18.75">
      <c r="A48" s="62" t="s">
        <v>38</v>
      </c>
      <c r="B48" s="61">
        <f>SUM(B11:B47)</f>
        <v>4786898</v>
      </c>
      <c r="C48" s="61">
        <f>SUM(C11:C47)</f>
        <v>3243284</v>
      </c>
      <c r="D48" s="61">
        <f>SUM(D11:D47)</f>
        <v>54597</v>
      </c>
      <c r="F48" s="71"/>
    </row>
    <row r="49" spans="2:4" ht="12.75">
      <c r="B49" s="15"/>
      <c r="C49" s="15"/>
      <c r="D49" s="15"/>
    </row>
    <row r="50" spans="2:4" ht="12.75">
      <c r="B50" s="21"/>
      <c r="C50" s="21"/>
      <c r="D50" s="21"/>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2017</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50"/>
  <sheetViews>
    <sheetView zoomScale="85" zoomScaleNormal="85" workbookViewId="0" topLeftCell="A1">
      <selection activeCell="A1" sqref="A1"/>
    </sheetView>
  </sheetViews>
  <sheetFormatPr defaultColWidth="9.140625" defaultRowHeight="15"/>
  <cols>
    <col min="1" max="1" width="36.8515625" style="16" customWidth="1"/>
    <col min="2" max="4" width="24.8515625" style="16" customWidth="1"/>
    <col min="5" max="16384" width="9.140625" style="16" customWidth="1"/>
  </cols>
  <sheetData>
    <row r="2" spans="1:4" ht="15.75">
      <c r="A2" s="1" t="s">
        <v>73</v>
      </c>
      <c r="B2" s="13"/>
      <c r="C2" s="13"/>
      <c r="D2" s="13"/>
    </row>
    <row r="3" spans="1:4" ht="15.75">
      <c r="A3" s="4" t="s">
        <v>1</v>
      </c>
      <c r="B3" s="25"/>
      <c r="C3" s="13"/>
      <c r="D3" s="13"/>
    </row>
    <row r="4" spans="2:4" ht="12.75">
      <c r="B4" s="25"/>
      <c r="C4" s="13"/>
      <c r="D4" s="13"/>
    </row>
    <row r="5" spans="1:4" ht="15.75">
      <c r="A5" s="6"/>
      <c r="B5" s="76"/>
      <c r="C5" s="76"/>
      <c r="D5" s="76"/>
    </row>
    <row r="6" spans="1:4" ht="15.75">
      <c r="A6" s="6"/>
      <c r="B6" s="29"/>
      <c r="C6" s="29"/>
      <c r="D6" s="29"/>
    </row>
    <row r="7" spans="1:4" ht="15.75">
      <c r="A7" s="6"/>
      <c r="B7" s="72" t="s">
        <v>68</v>
      </c>
      <c r="C7" s="72"/>
      <c r="D7" s="72"/>
    </row>
    <row r="8" spans="1:4" ht="31.5">
      <c r="A8" s="11" t="s">
        <v>8</v>
      </c>
      <c r="B8" s="12" t="s">
        <v>69</v>
      </c>
      <c r="C8" s="30" t="s">
        <v>70</v>
      </c>
      <c r="D8" s="12" t="s">
        <v>71</v>
      </c>
    </row>
    <row r="9" spans="1:4" ht="15.75">
      <c r="A9" s="5"/>
      <c r="B9" s="13"/>
      <c r="C9" s="13"/>
      <c r="D9" s="13"/>
    </row>
    <row r="10" spans="1:4" ht="15.75">
      <c r="A10" s="14" t="s">
        <v>14</v>
      </c>
      <c r="B10" s="14"/>
      <c r="C10" s="14"/>
      <c r="D10" s="14"/>
    </row>
    <row r="11" spans="1:4" ht="15.75">
      <c r="A11" s="60" t="s">
        <v>15</v>
      </c>
      <c r="B11" s="60">
        <v>75802</v>
      </c>
      <c r="C11" s="60">
        <v>139316</v>
      </c>
      <c r="D11" s="60">
        <v>38286</v>
      </c>
    </row>
    <row r="12" spans="1:4" ht="15.75">
      <c r="A12" s="60" t="s">
        <v>16</v>
      </c>
      <c r="B12" s="60">
        <v>41315</v>
      </c>
      <c r="C12" s="60">
        <v>98967</v>
      </c>
      <c r="D12" s="60">
        <v>20296</v>
      </c>
    </row>
    <row r="13" spans="1:4" ht="15.75">
      <c r="A13" s="60" t="s">
        <v>17</v>
      </c>
      <c r="B13" s="60">
        <v>12110</v>
      </c>
      <c r="C13" s="60">
        <v>42623</v>
      </c>
      <c r="D13" s="60">
        <v>6762</v>
      </c>
    </row>
    <row r="14" spans="1:4" ht="15.75">
      <c r="A14" s="60" t="s">
        <v>18</v>
      </c>
      <c r="B14" s="60">
        <v>13061</v>
      </c>
      <c r="C14" s="60">
        <v>51290</v>
      </c>
      <c r="D14" s="60">
        <v>7351</v>
      </c>
    </row>
    <row r="15" spans="1:4" ht="15.75">
      <c r="A15" s="60" t="s">
        <v>19</v>
      </c>
      <c r="B15" s="60">
        <v>4512</v>
      </c>
      <c r="C15" s="60">
        <v>11310</v>
      </c>
      <c r="D15" s="60">
        <v>5249</v>
      </c>
    </row>
    <row r="16" spans="1:4" ht="15.75">
      <c r="A16" s="60" t="s">
        <v>20</v>
      </c>
      <c r="B16" s="60">
        <v>7496</v>
      </c>
      <c r="C16" s="60">
        <v>20049</v>
      </c>
      <c r="D16" s="60">
        <v>2494</v>
      </c>
    </row>
    <row r="17" spans="1:4" ht="15.75">
      <c r="A17" s="60" t="s">
        <v>21</v>
      </c>
      <c r="B17" s="60">
        <v>0</v>
      </c>
      <c r="C17" s="60">
        <v>3</v>
      </c>
      <c r="D17" s="60">
        <v>0</v>
      </c>
    </row>
    <row r="18" spans="1:4" ht="15.75">
      <c r="A18" s="60" t="s">
        <v>22</v>
      </c>
      <c r="B18" s="60">
        <v>8297</v>
      </c>
      <c r="C18" s="60">
        <v>35035</v>
      </c>
      <c r="D18" s="60">
        <v>3715</v>
      </c>
    </row>
    <row r="19" spans="1:4" ht="15.75">
      <c r="A19" s="60" t="s">
        <v>23</v>
      </c>
      <c r="B19" s="60">
        <v>1212</v>
      </c>
      <c r="C19" s="60">
        <v>2042</v>
      </c>
      <c r="D19" s="60">
        <v>345</v>
      </c>
    </row>
    <row r="20" spans="1:4" ht="15.75">
      <c r="A20" s="60" t="s">
        <v>24</v>
      </c>
      <c r="B20" s="60">
        <v>15172</v>
      </c>
      <c r="C20" s="60">
        <v>106558</v>
      </c>
      <c r="D20" s="60">
        <v>10263</v>
      </c>
    </row>
    <row r="21" spans="1:4" ht="15.75">
      <c r="A21" s="60" t="s">
        <v>25</v>
      </c>
      <c r="B21" s="60">
        <v>472</v>
      </c>
      <c r="C21" s="60">
        <v>7843</v>
      </c>
      <c r="D21" s="60">
        <v>1473</v>
      </c>
    </row>
    <row r="22" spans="1:4" ht="15.75">
      <c r="A22" s="60" t="s">
        <v>26</v>
      </c>
      <c r="B22" s="60">
        <v>5210</v>
      </c>
      <c r="C22" s="60">
        <v>14185</v>
      </c>
      <c r="D22" s="60">
        <v>2606</v>
      </c>
    </row>
    <row r="23" spans="1:4" ht="15.75">
      <c r="A23" s="60" t="s">
        <v>27</v>
      </c>
      <c r="B23" s="60">
        <v>1564</v>
      </c>
      <c r="C23" s="60">
        <v>2815</v>
      </c>
      <c r="D23" s="60">
        <v>256</v>
      </c>
    </row>
    <row r="24" spans="1:4" ht="15.75">
      <c r="A24" s="60" t="s">
        <v>28</v>
      </c>
      <c r="B24" s="60">
        <v>356</v>
      </c>
      <c r="C24" s="60">
        <v>2200</v>
      </c>
      <c r="D24" s="60">
        <v>500</v>
      </c>
    </row>
    <row r="25" spans="1:4" ht="15.75">
      <c r="A25" s="60" t="s">
        <v>29</v>
      </c>
      <c r="B25" s="60">
        <v>240</v>
      </c>
      <c r="C25" s="60">
        <v>9773</v>
      </c>
      <c r="D25" s="60">
        <v>254</v>
      </c>
    </row>
    <row r="26" spans="1:4" ht="15.75" customHeight="1">
      <c r="A26" s="60" t="s">
        <v>30</v>
      </c>
      <c r="B26" s="60">
        <v>2161</v>
      </c>
      <c r="C26" s="60">
        <v>11649</v>
      </c>
      <c r="D26" s="60">
        <v>1204</v>
      </c>
    </row>
    <row r="27" spans="1:4" ht="15.75">
      <c r="A27" s="60" t="s">
        <v>31</v>
      </c>
      <c r="B27" s="60">
        <v>3097</v>
      </c>
      <c r="C27" s="60">
        <v>9949</v>
      </c>
      <c r="D27" s="60">
        <v>2796</v>
      </c>
    </row>
    <row r="28" spans="1:4" ht="15.75">
      <c r="A28" s="60" t="s">
        <v>32</v>
      </c>
      <c r="B28" s="60">
        <v>672</v>
      </c>
      <c r="C28" s="60">
        <v>1861</v>
      </c>
      <c r="D28" s="60">
        <v>415</v>
      </c>
    </row>
    <row r="29" spans="1:4" ht="15.75">
      <c r="A29" s="60" t="s">
        <v>33</v>
      </c>
      <c r="B29" s="60">
        <v>938</v>
      </c>
      <c r="C29" s="60">
        <v>12815</v>
      </c>
      <c r="D29" s="60">
        <v>1301</v>
      </c>
    </row>
    <row r="30" spans="1:4" ht="15.75">
      <c r="A30" s="60" t="s">
        <v>34</v>
      </c>
      <c r="B30" s="60">
        <v>2275</v>
      </c>
      <c r="C30" s="60">
        <v>6627</v>
      </c>
      <c r="D30" s="60">
        <v>1556</v>
      </c>
    </row>
    <row r="31" spans="1:4" ht="15.75">
      <c r="A31" s="60" t="s">
        <v>35</v>
      </c>
      <c r="B31" s="60">
        <v>137</v>
      </c>
      <c r="C31" s="60">
        <v>1210</v>
      </c>
      <c r="D31" s="60">
        <v>380</v>
      </c>
    </row>
    <row r="32" spans="1:4" ht="15.75">
      <c r="A32" s="60" t="s">
        <v>4</v>
      </c>
      <c r="B32" s="60">
        <v>5630</v>
      </c>
      <c r="C32" s="60">
        <v>31612</v>
      </c>
      <c r="D32" s="60">
        <v>7174</v>
      </c>
    </row>
    <row r="33" spans="1:4" ht="15.75">
      <c r="A33" s="59" t="s">
        <v>36</v>
      </c>
      <c r="B33" s="52"/>
      <c r="C33" s="52"/>
      <c r="D33" s="52"/>
    </row>
    <row r="34" spans="1:4" ht="15.75">
      <c r="A34" s="60" t="s">
        <v>16</v>
      </c>
      <c r="B34" s="60">
        <v>9871</v>
      </c>
      <c r="C34" s="60">
        <v>10473</v>
      </c>
      <c r="D34" s="60">
        <v>1212</v>
      </c>
    </row>
    <row r="35" spans="1:4" ht="15.75">
      <c r="A35" s="60" t="s">
        <v>17</v>
      </c>
      <c r="B35" s="60">
        <v>8531</v>
      </c>
      <c r="C35" s="60">
        <v>16490</v>
      </c>
      <c r="D35" s="60">
        <v>5530</v>
      </c>
    </row>
    <row r="36" spans="1:4" ht="15.75">
      <c r="A36" s="60" t="s">
        <v>18</v>
      </c>
      <c r="B36" s="60">
        <v>284</v>
      </c>
      <c r="C36" s="60">
        <v>2248</v>
      </c>
      <c r="D36" s="60">
        <v>467</v>
      </c>
    </row>
    <row r="37" spans="1:4" ht="15.75">
      <c r="A37" s="60" t="s">
        <v>19</v>
      </c>
      <c r="B37" s="60">
        <v>743</v>
      </c>
      <c r="C37" s="60">
        <v>5654</v>
      </c>
      <c r="D37" s="60">
        <v>1797</v>
      </c>
    </row>
    <row r="38" spans="1:4" ht="15.75">
      <c r="A38" s="60" t="s">
        <v>20</v>
      </c>
      <c r="B38" s="60">
        <v>813</v>
      </c>
      <c r="C38" s="60">
        <v>2669</v>
      </c>
      <c r="D38" s="60">
        <v>492</v>
      </c>
    </row>
    <row r="39" spans="1:4" ht="15.75">
      <c r="A39" s="60" t="s">
        <v>32</v>
      </c>
      <c r="B39" s="60">
        <v>8476</v>
      </c>
      <c r="C39" s="60">
        <v>8404</v>
      </c>
      <c r="D39" s="60">
        <v>2947</v>
      </c>
    </row>
    <row r="40" spans="1:4" ht="15.75">
      <c r="A40" s="60" t="s">
        <v>35</v>
      </c>
      <c r="B40" s="60">
        <v>1472</v>
      </c>
      <c r="C40" s="60">
        <v>1958</v>
      </c>
      <c r="D40" s="60">
        <v>913</v>
      </c>
    </row>
    <row r="41" spans="1:4" ht="15.75">
      <c r="A41" s="60" t="s">
        <v>4</v>
      </c>
      <c r="B41" s="60">
        <v>763</v>
      </c>
      <c r="C41" s="60">
        <v>10737</v>
      </c>
      <c r="D41" s="60">
        <v>1927</v>
      </c>
    </row>
    <row r="42" spans="1:4" ht="15.75">
      <c r="A42" s="59" t="s">
        <v>37</v>
      </c>
      <c r="B42" s="52"/>
      <c r="C42" s="52"/>
      <c r="D42" s="52"/>
    </row>
    <row r="43" spans="1:4" ht="15.75">
      <c r="A43" s="60" t="s">
        <v>18</v>
      </c>
      <c r="B43" s="60">
        <v>401</v>
      </c>
      <c r="C43" s="60">
        <v>1588</v>
      </c>
      <c r="D43" s="60">
        <v>42</v>
      </c>
    </row>
    <row r="44" spans="1:4" ht="15.75">
      <c r="A44" s="60" t="s">
        <v>20</v>
      </c>
      <c r="B44" s="60">
        <v>595</v>
      </c>
      <c r="C44" s="60">
        <v>6592</v>
      </c>
      <c r="D44" s="60">
        <v>1952</v>
      </c>
    </row>
    <row r="45" spans="1:4" ht="15.75">
      <c r="A45" s="60" t="s">
        <v>22</v>
      </c>
      <c r="B45" s="60">
        <v>119</v>
      </c>
      <c r="C45" s="60">
        <v>969</v>
      </c>
      <c r="D45" s="60">
        <v>510</v>
      </c>
    </row>
    <row r="46" spans="1:4" ht="15.75">
      <c r="A46" s="60" t="s">
        <v>4</v>
      </c>
      <c r="B46" s="60">
        <v>1371</v>
      </c>
      <c r="C46" s="60">
        <v>10277</v>
      </c>
      <c r="D46" s="60">
        <v>13692</v>
      </c>
    </row>
    <row r="47" spans="1:4" ht="15.75">
      <c r="A47" s="61" t="s">
        <v>122</v>
      </c>
      <c r="B47" s="60">
        <v>5863</v>
      </c>
      <c r="C47" s="60">
        <v>38412</v>
      </c>
      <c r="D47" s="60">
        <v>5138</v>
      </c>
    </row>
    <row r="48" spans="1:4" s="22" customFormat="1" ht="18.75">
      <c r="A48" s="62" t="s">
        <v>38</v>
      </c>
      <c r="B48" s="61">
        <f>SUM(B11:B47)</f>
        <v>241031</v>
      </c>
      <c r="C48" s="61">
        <f>SUM(C11:C47)</f>
        <v>736203</v>
      </c>
      <c r="D48" s="61">
        <f>SUM(D11:D47)</f>
        <v>151295</v>
      </c>
    </row>
    <row r="49" spans="2:4" ht="12.75">
      <c r="B49" s="15"/>
      <c r="C49" s="15"/>
      <c r="D49" s="3"/>
    </row>
    <row r="50" spans="2:4" ht="12.75">
      <c r="B50" s="21"/>
      <c r="C50" s="21"/>
      <c r="D50" s="21"/>
    </row>
  </sheetData>
  <sheetProtection/>
  <mergeCells count="2">
    <mergeCell ref="B5:D5"/>
    <mergeCell ref="B7:D7"/>
  </mergeCells>
  <printOptions/>
  <pageMargins left="0.75"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2017</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41.421875" style="3" customWidth="1"/>
    <col min="2" max="2" width="31.140625" style="3" customWidth="1"/>
    <col min="3" max="16384" width="9.140625" style="3" customWidth="1"/>
  </cols>
  <sheetData>
    <row r="1" spans="1:2" ht="15.75">
      <c r="A1" s="19"/>
      <c r="B1" s="19"/>
    </row>
    <row r="2" spans="1:2" ht="15.75">
      <c r="A2" s="1" t="s">
        <v>86</v>
      </c>
      <c r="B2" s="2"/>
    </row>
    <row r="3" spans="1:2" ht="15.75">
      <c r="A3" s="4" t="s">
        <v>1</v>
      </c>
      <c r="B3" s="4"/>
    </row>
    <row r="4" spans="1:2" ht="15.75">
      <c r="A4" s="5"/>
      <c r="B4" s="4"/>
    </row>
    <row r="5" spans="1:2" ht="15.75">
      <c r="A5" s="6"/>
      <c r="B5" s="47"/>
    </row>
    <row r="6" spans="1:5" ht="18.75">
      <c r="A6" s="1" t="s">
        <v>87</v>
      </c>
      <c r="B6" s="26"/>
      <c r="E6" s="23"/>
    </row>
    <row r="7" spans="1:2" ht="15.75">
      <c r="A7" s="6"/>
      <c r="B7" s="8" t="s">
        <v>88</v>
      </c>
    </row>
    <row r="8" spans="1:2" ht="15.75">
      <c r="A8" s="11" t="s">
        <v>76</v>
      </c>
      <c r="B8" s="12" t="s">
        <v>89</v>
      </c>
    </row>
    <row r="9" spans="1:2" ht="15.75">
      <c r="A9" s="60" t="s">
        <v>90</v>
      </c>
      <c r="B9" s="60">
        <v>397692</v>
      </c>
    </row>
    <row r="10" spans="1:2" ht="15.75">
      <c r="A10" s="60" t="s">
        <v>91</v>
      </c>
      <c r="B10" s="60">
        <v>202001</v>
      </c>
    </row>
    <row r="11" spans="1:2" ht="15.75">
      <c r="A11" s="60" t="s">
        <v>92</v>
      </c>
      <c r="B11" s="60">
        <v>302385</v>
      </c>
    </row>
    <row r="12" spans="1:2" ht="15.75">
      <c r="A12" s="60" t="s">
        <v>93</v>
      </c>
      <c r="B12" s="60">
        <v>42175</v>
      </c>
    </row>
    <row r="13" spans="1:2" ht="15.75">
      <c r="A13" s="61" t="s">
        <v>94</v>
      </c>
      <c r="B13" s="61">
        <f>SUM(B9:B12)</f>
        <v>944253</v>
      </c>
    </row>
    <row r="14" spans="1:2" ht="15.75">
      <c r="A14" s="39"/>
      <c r="B14" s="40"/>
    </row>
    <row r="15" spans="1:6" ht="15.75">
      <c r="A15" s="17"/>
      <c r="B15" s="40"/>
      <c r="F15" s="69"/>
    </row>
    <row r="16" spans="1:2" ht="15.75">
      <c r="A16" s="17"/>
      <c r="B16" s="40"/>
    </row>
    <row r="17" spans="1:2" ht="15.75">
      <c r="A17" s="17"/>
      <c r="B17" s="40"/>
    </row>
    <row r="18" spans="1:2" ht="18.75">
      <c r="A18" s="41" t="s">
        <v>95</v>
      </c>
      <c r="B18" s="40"/>
    </row>
    <row r="19" spans="1:2" ht="15.75">
      <c r="A19" s="17"/>
      <c r="B19" s="8" t="s">
        <v>88</v>
      </c>
    </row>
    <row r="20" spans="1:2" ht="15.75">
      <c r="A20" s="11" t="s">
        <v>76</v>
      </c>
      <c r="B20" s="12" t="s">
        <v>89</v>
      </c>
    </row>
    <row r="21" spans="1:2" ht="15.75">
      <c r="A21" s="60" t="s">
        <v>90</v>
      </c>
      <c r="B21" s="60">
        <v>8749230</v>
      </c>
    </row>
    <row r="22" spans="1:2" ht="15.75">
      <c r="A22" s="60" t="s">
        <v>91</v>
      </c>
      <c r="B22" s="60">
        <v>4444019</v>
      </c>
    </row>
    <row r="23" spans="1:2" ht="15.75">
      <c r="A23" s="60" t="s">
        <v>92</v>
      </c>
      <c r="B23" s="60">
        <v>6652466</v>
      </c>
    </row>
    <row r="24" spans="1:2" ht="15.75">
      <c r="A24" s="60" t="s">
        <v>93</v>
      </c>
      <c r="B24" s="60">
        <v>927846</v>
      </c>
    </row>
    <row r="25" spans="1:2" ht="15.75">
      <c r="A25" s="61" t="s">
        <v>94</v>
      </c>
      <c r="B25" s="61">
        <f>SUM(B21:B24)</f>
        <v>20773561</v>
      </c>
    </row>
    <row r="26" spans="1:2" ht="33" customHeight="1">
      <c r="A26" s="41"/>
      <c r="B26" s="40"/>
    </row>
    <row r="27" spans="1:2" ht="15.75">
      <c r="A27" s="20"/>
      <c r="B27" s="34"/>
    </row>
    <row r="28" ht="15.75">
      <c r="A28" s="18"/>
    </row>
    <row r="29" ht="15.75">
      <c r="A29" s="18"/>
    </row>
    <row r="30" ht="15.75">
      <c r="A30" s="18"/>
    </row>
    <row r="31" ht="15.75">
      <c r="A31" s="18"/>
    </row>
    <row r="32" ht="15.75">
      <c r="A32" s="18"/>
    </row>
    <row r="34" ht="15.75">
      <c r="A34" s="1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2017</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P57"/>
  <sheetViews>
    <sheetView zoomScale="85" zoomScaleNormal="85" zoomScalePageLayoutView="75" workbookViewId="0" topLeftCell="A1">
      <selection activeCell="A1" sqref="A1"/>
    </sheetView>
  </sheetViews>
  <sheetFormatPr defaultColWidth="9.140625" defaultRowHeight="15"/>
  <cols>
    <col min="1" max="1" width="37.28125" style="16" customWidth="1"/>
    <col min="2" max="2" width="15.140625" style="3" bestFit="1" customWidth="1"/>
    <col min="3" max="3" width="12.28125" style="3" bestFit="1" customWidth="1"/>
    <col min="4" max="4" width="21.7109375" style="3" bestFit="1" customWidth="1"/>
    <col min="5" max="5" width="19.140625" style="3" bestFit="1" customWidth="1"/>
    <col min="6" max="6" width="14.421875" style="3" bestFit="1" customWidth="1"/>
    <col min="7" max="7" width="25.28125" style="3" bestFit="1" customWidth="1"/>
    <col min="8" max="8" width="29.28125" style="3" bestFit="1" customWidth="1"/>
    <col min="9" max="16384" width="9.140625" style="3" customWidth="1"/>
  </cols>
  <sheetData>
    <row r="1" spans="1:250" ht="15.75">
      <c r="A1" s="19"/>
      <c r="B1" s="19"/>
      <c r="C1" s="19"/>
      <c r="D1" s="19"/>
      <c r="E1" s="19"/>
      <c r="F1" s="19"/>
      <c r="G1" s="19"/>
      <c r="H1" s="19"/>
      <c r="IP1" s="60">
        <v>2257</v>
      </c>
    </row>
    <row r="2" spans="1:8" ht="15.75">
      <c r="A2" s="1" t="s">
        <v>0</v>
      </c>
      <c r="B2" s="2"/>
      <c r="C2" s="2"/>
      <c r="D2" s="2"/>
      <c r="E2" s="2"/>
      <c r="F2" s="2"/>
      <c r="G2" s="19"/>
      <c r="H2" s="19"/>
    </row>
    <row r="3" spans="1:8" ht="15.75">
      <c r="A3" s="4" t="s">
        <v>1</v>
      </c>
      <c r="B3" s="4"/>
      <c r="C3" s="2"/>
      <c r="D3" s="2"/>
      <c r="E3" s="2"/>
      <c r="F3" s="2"/>
      <c r="G3" s="19"/>
      <c r="H3" s="19"/>
    </row>
    <row r="4" spans="1:8" ht="15.75">
      <c r="A4" s="9"/>
      <c r="B4" s="4"/>
      <c r="C4" s="2"/>
      <c r="D4" s="2"/>
      <c r="E4" s="2"/>
      <c r="F4" s="2"/>
      <c r="G4" s="19"/>
      <c r="H4" s="19"/>
    </row>
    <row r="5" spans="1:8" ht="15.75">
      <c r="A5" s="6"/>
      <c r="B5" s="72" t="s">
        <v>2</v>
      </c>
      <c r="C5" s="72"/>
      <c r="D5" s="72"/>
      <c r="E5" s="73"/>
      <c r="F5" s="26"/>
      <c r="G5" s="19"/>
      <c r="H5" s="19"/>
    </row>
    <row r="6" spans="1:8" ht="15.75">
      <c r="A6" s="6"/>
      <c r="B6" s="26"/>
      <c r="C6" s="26"/>
      <c r="D6" s="26"/>
      <c r="E6" s="26"/>
      <c r="F6" s="26"/>
      <c r="G6" s="19"/>
      <c r="H6" s="19"/>
    </row>
    <row r="7" spans="1:8" ht="15.75">
      <c r="A7" s="6"/>
      <c r="B7" s="8" t="s">
        <v>3</v>
      </c>
      <c r="C7" s="8" t="s">
        <v>4</v>
      </c>
      <c r="D7" s="8" t="s">
        <v>5</v>
      </c>
      <c r="E7" s="8" t="s">
        <v>6</v>
      </c>
      <c r="F7" s="9"/>
      <c r="G7" s="10" t="s">
        <v>7</v>
      </c>
      <c r="H7" s="10" t="s">
        <v>7</v>
      </c>
    </row>
    <row r="8" spans="1:8" ht="15.75">
      <c r="A8" s="11" t="s">
        <v>8</v>
      </c>
      <c r="B8" s="12" t="s">
        <v>9</v>
      </c>
      <c r="C8" s="12" t="s">
        <v>9</v>
      </c>
      <c r="D8" s="12" t="s">
        <v>10</v>
      </c>
      <c r="E8" s="12" t="s">
        <v>10</v>
      </c>
      <c r="F8" s="12" t="s">
        <v>11</v>
      </c>
      <c r="G8" s="57" t="s">
        <v>12</v>
      </c>
      <c r="H8" s="57" t="s">
        <v>13</v>
      </c>
    </row>
    <row r="9" spans="1:8" ht="15.75">
      <c r="A9" s="5"/>
      <c r="B9" s="2"/>
      <c r="C9" s="2"/>
      <c r="D9" s="2"/>
      <c r="E9" s="2"/>
      <c r="F9" s="2"/>
      <c r="G9" s="19"/>
      <c r="H9" s="19"/>
    </row>
    <row r="10" spans="1:8" ht="15.75">
      <c r="A10" s="14" t="s">
        <v>14</v>
      </c>
      <c r="B10" s="14"/>
      <c r="C10" s="14"/>
      <c r="D10" s="14"/>
      <c r="E10" s="14"/>
      <c r="F10" s="14"/>
      <c r="G10" s="19"/>
      <c r="H10" s="19"/>
    </row>
    <row r="11" spans="1:8" ht="15.75">
      <c r="A11" s="60" t="s">
        <v>15</v>
      </c>
      <c r="B11" s="60">
        <v>18479</v>
      </c>
      <c r="C11" s="60">
        <v>24044</v>
      </c>
      <c r="D11" s="60">
        <v>43040</v>
      </c>
      <c r="E11" s="60">
        <v>5338</v>
      </c>
      <c r="F11" s="60">
        <v>90901</v>
      </c>
      <c r="G11" s="60">
        <v>13928</v>
      </c>
      <c r="H11" s="60">
        <v>61874</v>
      </c>
    </row>
    <row r="12" spans="1:8" ht="15.75">
      <c r="A12" s="60" t="s">
        <v>16</v>
      </c>
      <c r="B12" s="60">
        <v>14556</v>
      </c>
      <c r="C12" s="60">
        <v>14739</v>
      </c>
      <c r="D12" s="60">
        <v>35436</v>
      </c>
      <c r="E12" s="60">
        <v>3519</v>
      </c>
      <c r="F12" s="60">
        <v>68250</v>
      </c>
      <c r="G12" s="60">
        <v>8639</v>
      </c>
      <c r="H12" s="60">
        <v>55768</v>
      </c>
    </row>
    <row r="13" spans="1:8" ht="15.75">
      <c r="A13" s="60" t="s">
        <v>17</v>
      </c>
      <c r="B13" s="60">
        <v>6427</v>
      </c>
      <c r="C13" s="60">
        <v>7842</v>
      </c>
      <c r="D13" s="60">
        <v>21773</v>
      </c>
      <c r="E13" s="60">
        <v>2595</v>
      </c>
      <c r="F13" s="60">
        <v>38638</v>
      </c>
      <c r="G13" s="60">
        <v>5696</v>
      </c>
      <c r="H13" s="60">
        <v>26002</v>
      </c>
    </row>
    <row r="14" spans="1:8" ht="15.75">
      <c r="A14" s="60" t="s">
        <v>18</v>
      </c>
      <c r="B14" s="60">
        <v>5763</v>
      </c>
      <c r="C14" s="60">
        <v>7906</v>
      </c>
      <c r="D14" s="60">
        <v>13806</v>
      </c>
      <c r="F14" s="60">
        <v>29733</v>
      </c>
      <c r="G14" s="60">
        <v>4276</v>
      </c>
      <c r="H14" s="60">
        <v>19563</v>
      </c>
    </row>
    <row r="15" spans="1:8" ht="15.75">
      <c r="A15" s="60" t="s">
        <v>19</v>
      </c>
      <c r="B15" s="60">
        <v>1979</v>
      </c>
      <c r="C15" s="60">
        <v>2405</v>
      </c>
      <c r="D15" s="60">
        <v>6936</v>
      </c>
      <c r="E15" s="60">
        <v>541</v>
      </c>
      <c r="F15" s="60">
        <v>11862</v>
      </c>
      <c r="G15" s="60">
        <v>1704</v>
      </c>
      <c r="H15" s="60">
        <v>8406</v>
      </c>
    </row>
    <row r="16" spans="1:8" ht="15.75">
      <c r="A16" s="60" t="s">
        <v>20</v>
      </c>
      <c r="B16" s="60">
        <v>4292</v>
      </c>
      <c r="C16" s="60">
        <v>4821</v>
      </c>
      <c r="D16" s="60">
        <v>11286</v>
      </c>
      <c r="E16" s="60">
        <v>1356</v>
      </c>
      <c r="F16" s="60">
        <v>21755</v>
      </c>
      <c r="G16" s="60">
        <v>3380</v>
      </c>
      <c r="H16" s="60">
        <v>16395</v>
      </c>
    </row>
    <row r="17" spans="1:8" ht="15.75">
      <c r="A17" s="60" t="s">
        <v>21</v>
      </c>
      <c r="B17" s="60">
        <v>22</v>
      </c>
      <c r="C17" s="60">
        <v>5</v>
      </c>
      <c r="D17" s="60">
        <v>35</v>
      </c>
      <c r="E17" s="60">
        <v>7</v>
      </c>
      <c r="F17" s="60">
        <v>69</v>
      </c>
      <c r="G17" s="60">
        <v>0</v>
      </c>
      <c r="H17" s="60">
        <v>39</v>
      </c>
    </row>
    <row r="18" spans="1:8" ht="15.75">
      <c r="A18" s="60" t="s">
        <v>22</v>
      </c>
      <c r="B18" s="60">
        <v>1821</v>
      </c>
      <c r="C18" s="60">
        <v>851</v>
      </c>
      <c r="D18" s="60">
        <v>754</v>
      </c>
      <c r="E18" s="60">
        <v>68</v>
      </c>
      <c r="F18" s="60">
        <v>3495</v>
      </c>
      <c r="G18" s="60">
        <v>1</v>
      </c>
      <c r="H18" s="60">
        <v>267</v>
      </c>
    </row>
    <row r="19" spans="1:8" ht="15.75">
      <c r="A19" s="60" t="s">
        <v>23</v>
      </c>
      <c r="B19" s="60">
        <v>65</v>
      </c>
      <c r="C19" s="60">
        <v>77</v>
      </c>
      <c r="D19" s="60">
        <v>90</v>
      </c>
      <c r="E19" s="60">
        <v>10</v>
      </c>
      <c r="F19" s="60">
        <v>241</v>
      </c>
      <c r="G19" s="60">
        <v>0</v>
      </c>
      <c r="H19" s="60">
        <v>23</v>
      </c>
    </row>
    <row r="20" spans="1:8" ht="15.75">
      <c r="A20" s="60" t="s">
        <v>24</v>
      </c>
      <c r="B20" s="60">
        <v>3355</v>
      </c>
      <c r="C20" s="60">
        <v>4891</v>
      </c>
      <c r="D20" s="60">
        <v>7079</v>
      </c>
      <c r="E20" s="60">
        <v>940</v>
      </c>
      <c r="F20" s="60">
        <v>16266</v>
      </c>
      <c r="G20" s="60">
        <v>2050</v>
      </c>
      <c r="H20" s="60">
        <v>9759</v>
      </c>
    </row>
    <row r="21" spans="1:8" ht="15.75">
      <c r="A21" s="60" t="s">
        <v>25</v>
      </c>
      <c r="B21" s="60">
        <v>819</v>
      </c>
      <c r="C21" s="60">
        <v>602</v>
      </c>
      <c r="D21" s="60">
        <v>1265</v>
      </c>
      <c r="E21" s="60">
        <v>71</v>
      </c>
      <c r="F21" s="60">
        <v>2758</v>
      </c>
      <c r="G21" s="60">
        <v>0</v>
      </c>
      <c r="H21" s="60">
        <v>1805</v>
      </c>
    </row>
    <row r="22" spans="1:8" ht="15.75">
      <c r="A22" s="60" t="s">
        <v>26</v>
      </c>
      <c r="B22" s="60">
        <v>1664</v>
      </c>
      <c r="C22" s="60">
        <v>1880</v>
      </c>
      <c r="D22" s="60">
        <v>4483</v>
      </c>
      <c r="E22" s="60">
        <v>318</v>
      </c>
      <c r="F22" s="60">
        <v>8346</v>
      </c>
      <c r="G22" s="60">
        <v>1473</v>
      </c>
      <c r="H22" s="60">
        <v>6726</v>
      </c>
    </row>
    <row r="23" spans="1:8" ht="15.75">
      <c r="A23" s="60" t="s">
        <v>27</v>
      </c>
      <c r="B23" s="60">
        <v>385</v>
      </c>
      <c r="C23" s="60">
        <v>310</v>
      </c>
      <c r="D23" s="60">
        <v>1089</v>
      </c>
      <c r="E23" s="60">
        <v>58</v>
      </c>
      <c r="F23" s="60">
        <v>1843</v>
      </c>
      <c r="G23" s="60">
        <v>122</v>
      </c>
      <c r="H23" s="60">
        <v>1686</v>
      </c>
    </row>
    <row r="24" spans="1:8" ht="15.75">
      <c r="A24" s="60" t="s">
        <v>28</v>
      </c>
      <c r="B24" s="60">
        <v>685</v>
      </c>
      <c r="C24" s="60">
        <v>1152</v>
      </c>
      <c r="D24" s="60">
        <v>1446</v>
      </c>
      <c r="E24" s="60">
        <v>225</v>
      </c>
      <c r="F24" s="60">
        <v>3508</v>
      </c>
      <c r="G24" s="60">
        <v>433</v>
      </c>
      <c r="H24" s="60">
        <v>1925</v>
      </c>
    </row>
    <row r="25" spans="1:8" ht="15.75">
      <c r="A25" s="60" t="s">
        <v>29</v>
      </c>
      <c r="B25" s="60">
        <v>1005</v>
      </c>
      <c r="C25" s="60">
        <v>847</v>
      </c>
      <c r="D25" s="60">
        <v>2189</v>
      </c>
      <c r="E25" s="60">
        <v>226</v>
      </c>
      <c r="F25" s="60">
        <v>4266</v>
      </c>
      <c r="G25" s="60">
        <v>254</v>
      </c>
      <c r="H25" s="60">
        <v>3831</v>
      </c>
    </row>
    <row r="26" spans="1:8" ht="15.75" customHeight="1">
      <c r="A26" s="60" t="s">
        <v>30</v>
      </c>
      <c r="B26" s="60">
        <v>1381</v>
      </c>
      <c r="C26" s="60">
        <v>1890</v>
      </c>
      <c r="D26" s="60">
        <v>3685</v>
      </c>
      <c r="E26" s="60">
        <v>192</v>
      </c>
      <c r="F26" s="60">
        <v>7148</v>
      </c>
      <c r="G26" s="60">
        <v>533</v>
      </c>
      <c r="H26" s="60">
        <v>6083</v>
      </c>
    </row>
    <row r="27" spans="1:8" ht="15.75">
      <c r="A27" s="60" t="s">
        <v>31</v>
      </c>
      <c r="B27" s="60">
        <v>127</v>
      </c>
      <c r="C27" s="60">
        <v>25</v>
      </c>
      <c r="D27" s="60">
        <v>187</v>
      </c>
      <c r="E27" s="60">
        <v>55</v>
      </c>
      <c r="F27" s="60">
        <v>394</v>
      </c>
      <c r="G27" s="60">
        <v>3</v>
      </c>
      <c r="H27" s="60">
        <v>92</v>
      </c>
    </row>
    <row r="28" spans="1:8" ht="15.75">
      <c r="A28" s="60" t="s">
        <v>32</v>
      </c>
      <c r="B28" s="60">
        <v>570</v>
      </c>
      <c r="C28" s="60">
        <v>422</v>
      </c>
      <c r="D28" s="60">
        <v>2386</v>
      </c>
      <c r="E28" s="60">
        <v>246</v>
      </c>
      <c r="F28" s="60">
        <v>3623</v>
      </c>
      <c r="G28" s="60">
        <v>185</v>
      </c>
      <c r="H28" s="60">
        <v>3189</v>
      </c>
    </row>
    <row r="29" spans="1:8" ht="15.75">
      <c r="A29" s="60" t="s">
        <v>33</v>
      </c>
      <c r="B29" s="60">
        <v>1096</v>
      </c>
      <c r="C29" s="60">
        <v>1054</v>
      </c>
      <c r="D29" s="60">
        <v>2287</v>
      </c>
      <c r="E29" s="60">
        <v>166</v>
      </c>
      <c r="F29" s="60">
        <v>4603</v>
      </c>
      <c r="G29" s="60">
        <v>257</v>
      </c>
      <c r="H29" s="60">
        <v>4033</v>
      </c>
    </row>
    <row r="30" spans="1:8" ht="15.75">
      <c r="A30" s="60" t="s">
        <v>34</v>
      </c>
      <c r="B30" s="60">
        <v>144</v>
      </c>
      <c r="C30" s="60">
        <v>22</v>
      </c>
      <c r="D30" s="60">
        <v>249</v>
      </c>
      <c r="E30" s="60">
        <v>48</v>
      </c>
      <c r="F30" s="60">
        <v>463</v>
      </c>
      <c r="G30" s="60">
        <v>1</v>
      </c>
      <c r="H30" s="60">
        <v>200</v>
      </c>
    </row>
    <row r="31" spans="1:8" ht="15.75">
      <c r="A31" s="60" t="s">
        <v>35</v>
      </c>
      <c r="B31" s="60">
        <v>422</v>
      </c>
      <c r="C31" s="60">
        <v>286</v>
      </c>
      <c r="D31" s="60">
        <v>1989</v>
      </c>
      <c r="E31" s="60">
        <v>112</v>
      </c>
      <c r="F31" s="60">
        <v>2809</v>
      </c>
      <c r="G31" s="60">
        <v>137</v>
      </c>
      <c r="H31" s="60">
        <v>2625</v>
      </c>
    </row>
    <row r="32" spans="1:8" ht="15.75">
      <c r="A32" s="60" t="s">
        <v>4</v>
      </c>
      <c r="B32" s="60">
        <v>2267</v>
      </c>
      <c r="C32" s="60">
        <v>2704</v>
      </c>
      <c r="D32" s="60">
        <v>6377</v>
      </c>
      <c r="E32" s="60">
        <v>760</v>
      </c>
      <c r="F32" s="60">
        <v>12108</v>
      </c>
      <c r="G32" s="60">
        <v>813</v>
      </c>
      <c r="H32" s="60">
        <v>9675</v>
      </c>
    </row>
    <row r="33" spans="1:8" ht="15.75">
      <c r="A33" s="59" t="s">
        <v>36</v>
      </c>
      <c r="B33" s="52"/>
      <c r="C33" s="52"/>
      <c r="D33" s="52"/>
      <c r="E33" s="52"/>
      <c r="F33" s="52"/>
      <c r="G33" s="52"/>
      <c r="H33" s="52"/>
    </row>
    <row r="34" spans="1:8" ht="15.75">
      <c r="A34" s="60" t="s">
        <v>16</v>
      </c>
      <c r="B34" s="60">
        <v>1932</v>
      </c>
      <c r="C34" s="60">
        <v>1884</v>
      </c>
      <c r="D34" s="60">
        <v>5319</v>
      </c>
      <c r="E34" s="60">
        <v>253</v>
      </c>
      <c r="F34" s="60">
        <v>9388</v>
      </c>
      <c r="G34" s="60">
        <v>1053</v>
      </c>
      <c r="H34" s="60">
        <v>7942</v>
      </c>
    </row>
    <row r="35" spans="1:8" ht="15.75">
      <c r="A35" s="60" t="s">
        <v>17</v>
      </c>
      <c r="B35" s="60">
        <v>1632</v>
      </c>
      <c r="C35" s="60">
        <v>2035</v>
      </c>
      <c r="D35" s="60">
        <v>4243</v>
      </c>
      <c r="E35" s="60">
        <v>484</v>
      </c>
      <c r="F35" s="60">
        <v>8394</v>
      </c>
      <c r="G35" s="60">
        <v>1112</v>
      </c>
      <c r="H35" s="60">
        <v>4990</v>
      </c>
    </row>
    <row r="36" spans="1:8" ht="15.75">
      <c r="A36" s="60" t="s">
        <v>18</v>
      </c>
      <c r="B36" s="60">
        <v>375</v>
      </c>
      <c r="C36" s="60">
        <v>458</v>
      </c>
      <c r="D36" s="60">
        <v>1161</v>
      </c>
      <c r="E36" s="60">
        <v>67</v>
      </c>
      <c r="F36" s="60">
        <v>2060</v>
      </c>
      <c r="G36" s="60">
        <v>215</v>
      </c>
      <c r="H36" s="60">
        <v>1600</v>
      </c>
    </row>
    <row r="37" spans="1:8" ht="15.75">
      <c r="A37" s="60" t="s">
        <v>19</v>
      </c>
      <c r="B37" s="60">
        <v>807</v>
      </c>
      <c r="C37" s="60">
        <v>1142</v>
      </c>
      <c r="D37" s="60">
        <v>2296</v>
      </c>
      <c r="E37" s="60">
        <v>154</v>
      </c>
      <c r="F37" s="60">
        <v>4400</v>
      </c>
      <c r="G37" s="60">
        <v>664</v>
      </c>
      <c r="H37" s="60">
        <v>3095</v>
      </c>
    </row>
    <row r="38" spans="1:8" ht="15.75">
      <c r="A38" s="60" t="s">
        <v>20</v>
      </c>
      <c r="B38" s="60">
        <v>429</v>
      </c>
      <c r="C38" s="60">
        <v>428</v>
      </c>
      <c r="D38" s="60">
        <v>1260</v>
      </c>
      <c r="E38" s="60">
        <v>116</v>
      </c>
      <c r="F38" s="60">
        <v>2234</v>
      </c>
      <c r="G38" s="60">
        <v>231</v>
      </c>
      <c r="H38" s="60">
        <v>1943</v>
      </c>
    </row>
    <row r="39" spans="1:8" ht="15.75">
      <c r="A39" s="60" t="s">
        <v>32</v>
      </c>
      <c r="B39" s="60">
        <v>1169</v>
      </c>
      <c r="C39" s="60">
        <v>1336</v>
      </c>
      <c r="D39" s="60">
        <v>2305</v>
      </c>
      <c r="E39" s="60">
        <v>147</v>
      </c>
      <c r="F39" s="60">
        <v>4957</v>
      </c>
      <c r="G39" s="60">
        <v>293</v>
      </c>
      <c r="H39" s="60">
        <v>4358</v>
      </c>
    </row>
    <row r="40" spans="1:8" ht="15.75">
      <c r="A40" s="60" t="s">
        <v>35</v>
      </c>
      <c r="B40" s="60">
        <v>822</v>
      </c>
      <c r="C40" s="60">
        <v>900</v>
      </c>
      <c r="D40" s="60">
        <v>1616</v>
      </c>
      <c r="E40" s="60">
        <v>88</v>
      </c>
      <c r="F40" s="60">
        <v>3425</v>
      </c>
      <c r="G40" s="60">
        <v>246</v>
      </c>
      <c r="H40" s="60">
        <v>3032</v>
      </c>
    </row>
    <row r="41" spans="1:8" ht="15.75">
      <c r="A41" s="60" t="s">
        <v>4</v>
      </c>
      <c r="B41" s="60">
        <v>827</v>
      </c>
      <c r="C41" s="60">
        <v>1088</v>
      </c>
      <c r="D41" s="60">
        <v>2388</v>
      </c>
      <c r="E41" s="60">
        <v>1478</v>
      </c>
      <c r="F41" s="60">
        <v>5782</v>
      </c>
      <c r="G41" s="60">
        <v>71</v>
      </c>
      <c r="H41" s="60">
        <v>2497</v>
      </c>
    </row>
    <row r="42" spans="1:8" ht="15.75">
      <c r="A42" s="59" t="s">
        <v>37</v>
      </c>
      <c r="B42" s="52"/>
      <c r="C42" s="52"/>
      <c r="D42" s="52"/>
      <c r="E42" s="52"/>
      <c r="F42" s="52"/>
      <c r="G42" s="52"/>
      <c r="H42" s="52"/>
    </row>
    <row r="43" spans="1:8" ht="15.75">
      <c r="A43" s="60" t="s">
        <v>18</v>
      </c>
      <c r="B43" s="60">
        <v>155</v>
      </c>
      <c r="C43" s="60">
        <v>208</v>
      </c>
      <c r="D43" s="60">
        <v>566</v>
      </c>
      <c r="E43" s="60">
        <v>15</v>
      </c>
      <c r="F43" s="60">
        <v>944</v>
      </c>
      <c r="G43" s="60">
        <v>72</v>
      </c>
      <c r="H43" s="60">
        <v>789</v>
      </c>
    </row>
    <row r="44" spans="1:8" ht="15.75">
      <c r="A44" s="60" t="s">
        <v>20</v>
      </c>
      <c r="B44" s="60">
        <v>429</v>
      </c>
      <c r="C44" s="60">
        <v>447</v>
      </c>
      <c r="D44" s="60">
        <v>1458</v>
      </c>
      <c r="E44" s="60">
        <v>27</v>
      </c>
      <c r="F44" s="60">
        <v>2361</v>
      </c>
      <c r="G44" s="60">
        <v>223</v>
      </c>
      <c r="H44" s="60">
        <v>2117</v>
      </c>
    </row>
    <row r="45" spans="1:8" ht="15.75">
      <c r="A45" s="60" t="s">
        <v>22</v>
      </c>
      <c r="B45" s="60">
        <v>44</v>
      </c>
      <c r="C45" s="60">
        <v>1</v>
      </c>
      <c r="D45" s="60">
        <v>3</v>
      </c>
      <c r="E45" s="60">
        <v>0</v>
      </c>
      <c r="F45" s="60">
        <v>47</v>
      </c>
      <c r="G45" s="60">
        <v>0</v>
      </c>
      <c r="H45" s="60">
        <v>0</v>
      </c>
    </row>
    <row r="46" spans="1:8" ht="15.75">
      <c r="A46" s="60" t="s">
        <v>4</v>
      </c>
      <c r="B46" s="60">
        <v>1018</v>
      </c>
      <c r="C46" s="60">
        <v>1068</v>
      </c>
      <c r="D46" s="60">
        <v>3562</v>
      </c>
      <c r="E46" s="60">
        <v>1011</v>
      </c>
      <c r="F46" s="60">
        <v>6659</v>
      </c>
      <c r="G46" s="60">
        <v>142</v>
      </c>
      <c r="H46" s="60">
        <v>5080</v>
      </c>
    </row>
    <row r="47" spans="1:8" ht="15.75">
      <c r="A47" s="61" t="s">
        <v>122</v>
      </c>
      <c r="B47" s="60">
        <v>2012</v>
      </c>
      <c r="C47" s="60">
        <v>2282</v>
      </c>
      <c r="D47" s="60">
        <v>6094</v>
      </c>
      <c r="E47" s="60">
        <v>3574</v>
      </c>
      <c r="F47" s="60">
        <v>13962</v>
      </c>
      <c r="G47" s="60">
        <v>1256</v>
      </c>
      <c r="H47" s="60">
        <v>6350</v>
      </c>
    </row>
    <row r="48" spans="1:8" s="23" customFormat="1" ht="18.75">
      <c r="A48" s="62" t="s">
        <v>38</v>
      </c>
      <c r="B48" s="61">
        <v>78980</v>
      </c>
      <c r="C48" s="61">
        <v>92053</v>
      </c>
      <c r="D48" s="61">
        <v>200137</v>
      </c>
      <c r="E48" s="61">
        <v>26522</v>
      </c>
      <c r="F48" s="61">
        <v>397692</v>
      </c>
      <c r="G48" s="61">
        <v>49466</v>
      </c>
      <c r="H48" s="61">
        <v>283761</v>
      </c>
    </row>
    <row r="49" spans="2:8" ht="15.75">
      <c r="B49" s="19"/>
      <c r="C49" s="19"/>
      <c r="D49" s="19"/>
      <c r="E49" s="19"/>
      <c r="F49" s="19"/>
      <c r="G49" s="19"/>
      <c r="H49" s="19"/>
    </row>
    <row r="50" spans="2:8" ht="15.75">
      <c r="B50" s="19"/>
      <c r="C50" s="19"/>
      <c r="D50" s="19"/>
      <c r="E50" s="19"/>
      <c r="F50" s="19"/>
      <c r="G50" s="19"/>
      <c r="H50" s="19"/>
    </row>
    <row r="51" spans="2:8" ht="12.75">
      <c r="B51" s="24"/>
      <c r="C51" s="16"/>
      <c r="D51" s="16"/>
      <c r="E51" s="16"/>
      <c r="F51" s="16"/>
      <c r="G51" s="16"/>
      <c r="H51" s="16"/>
    </row>
    <row r="52" spans="2:8" ht="12.75">
      <c r="B52" s="16"/>
      <c r="C52" s="16"/>
      <c r="D52" s="16"/>
      <c r="E52" s="16"/>
      <c r="F52" s="16"/>
      <c r="G52" s="16"/>
      <c r="H52" s="16"/>
    </row>
    <row r="53" spans="2:8" ht="12.75">
      <c r="B53" s="16"/>
      <c r="C53" s="16"/>
      <c r="D53" s="16"/>
      <c r="E53" s="16"/>
      <c r="F53" s="16"/>
      <c r="G53" s="16"/>
      <c r="H53" s="16"/>
    </row>
    <row r="54" spans="2:8" ht="12.75">
      <c r="B54" s="16"/>
      <c r="C54" s="16"/>
      <c r="D54" s="16"/>
      <c r="E54" s="16"/>
      <c r="F54" s="16"/>
      <c r="G54" s="16"/>
      <c r="H54" s="16"/>
    </row>
    <row r="55" spans="2:8" ht="12.75">
      <c r="B55" s="16"/>
      <c r="C55" s="16"/>
      <c r="D55" s="16"/>
      <c r="E55" s="16"/>
      <c r="F55" s="16"/>
      <c r="G55" s="16"/>
      <c r="H55" s="16"/>
    </row>
    <row r="56" spans="2:8" ht="12.75">
      <c r="B56" s="16"/>
      <c r="C56" s="16"/>
      <c r="D56" s="16"/>
      <c r="E56" s="16"/>
      <c r="F56" s="16"/>
      <c r="G56" s="16"/>
      <c r="H56" s="16"/>
    </row>
    <row r="57" spans="2:8" ht="12.75">
      <c r="B57" s="16"/>
      <c r="C57" s="16"/>
      <c r="D57" s="16"/>
      <c r="E57" s="16"/>
      <c r="F57" s="16"/>
      <c r="G57" s="16"/>
      <c r="H57" s="16"/>
    </row>
  </sheetData>
  <sheetProtection/>
  <mergeCells count="1">
    <mergeCell ref="B5:E5"/>
  </mergeCells>
  <printOptions/>
  <pageMargins left="0" right="0.75" top="1" bottom="1" header="0.5" footer="0.5"/>
  <pageSetup fitToHeight="1" fitToWidth="1" horizontalDpi="600" verticalDpi="600" orientation="landscape" scale="62" r:id="rId1"/>
  <headerFooter alignWithMargins="0">
    <oddHeader>&amp;C&amp;"Times New Roman,Bold"&amp;12FOREIGN EXCHANGE COMMITTEE
SEMI-ANNUAL FOREIGN EXCHANGE VOLUME SURVEY
OCTOBER 2017</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zoomScale="85" zoomScaleNormal="85" workbookViewId="0" topLeftCell="A1">
      <selection activeCell="A1" sqref="A1"/>
    </sheetView>
  </sheetViews>
  <sheetFormatPr defaultColWidth="9.140625" defaultRowHeight="15"/>
  <cols>
    <col min="1" max="1" width="36.140625" style="16" customWidth="1"/>
    <col min="2" max="2" width="15.140625" style="16" bestFit="1" customWidth="1"/>
    <col min="3" max="3" width="12.28125" style="16" bestFit="1" customWidth="1"/>
    <col min="4" max="4" width="21.7109375" style="16" bestFit="1" customWidth="1"/>
    <col min="5" max="5" width="19.140625" style="16" bestFit="1" customWidth="1"/>
    <col min="6" max="6" width="13.8515625" style="16" customWidth="1"/>
    <col min="7" max="7" width="25.28125" style="16" bestFit="1" customWidth="1"/>
    <col min="8" max="8" width="29.28125" style="16" bestFit="1" customWidth="1"/>
    <col min="9" max="9" width="43.28125" style="16" customWidth="1"/>
    <col min="10" max="16384" width="9.140625" style="16" customWidth="1"/>
  </cols>
  <sheetData>
    <row r="1" spans="1:12" ht="15.75">
      <c r="A1" s="19"/>
      <c r="B1" s="19"/>
      <c r="C1" s="19"/>
      <c r="D1" s="19"/>
      <c r="E1" s="19"/>
      <c r="F1" s="19"/>
      <c r="G1" s="19"/>
      <c r="H1" s="19"/>
      <c r="I1" s="19"/>
      <c r="J1" s="19"/>
      <c r="K1" s="19"/>
      <c r="L1" s="19"/>
    </row>
    <row r="2" spans="1:12" ht="15.75">
      <c r="A2" s="1" t="s">
        <v>123</v>
      </c>
      <c r="B2" s="2"/>
      <c r="C2" s="2"/>
      <c r="D2" s="2"/>
      <c r="E2" s="2"/>
      <c r="F2" s="2"/>
      <c r="G2" s="19"/>
      <c r="H2" s="19"/>
      <c r="I2" s="19"/>
      <c r="J2" s="19"/>
      <c r="K2" s="19"/>
      <c r="L2" s="19"/>
    </row>
    <row r="3" spans="1:12" ht="15.75">
      <c r="A3" s="4" t="s">
        <v>1</v>
      </c>
      <c r="B3" s="4"/>
      <c r="C3" s="2"/>
      <c r="D3" s="2"/>
      <c r="E3" s="2"/>
      <c r="F3" s="2"/>
      <c r="G3" s="19"/>
      <c r="H3" s="19"/>
      <c r="I3" s="19"/>
      <c r="J3" s="19"/>
      <c r="K3" s="19"/>
      <c r="L3" s="19"/>
    </row>
    <row r="4" spans="1:12" ht="15.75">
      <c r="A4" s="5"/>
      <c r="B4" s="4"/>
      <c r="C4" s="2"/>
      <c r="D4" s="2"/>
      <c r="E4" s="2"/>
      <c r="F4" s="2"/>
      <c r="G4" s="19"/>
      <c r="H4" s="19"/>
      <c r="I4" s="19"/>
      <c r="J4" s="19"/>
      <c r="K4" s="19"/>
      <c r="L4" s="19"/>
    </row>
    <row r="5" spans="1:12" ht="15.75">
      <c r="A5" s="6"/>
      <c r="B5" s="72" t="s">
        <v>2</v>
      </c>
      <c r="C5" s="72"/>
      <c r="D5" s="72"/>
      <c r="E5" s="73"/>
      <c r="F5" s="26"/>
      <c r="G5" s="19"/>
      <c r="H5" s="19"/>
      <c r="I5" s="19"/>
      <c r="J5" s="19"/>
      <c r="K5" s="19"/>
      <c r="L5" s="19"/>
    </row>
    <row r="6" spans="1:12" ht="15.75">
      <c r="A6" s="6"/>
      <c r="B6" s="26"/>
      <c r="C6" s="26"/>
      <c r="D6" s="26"/>
      <c r="E6" s="26"/>
      <c r="F6" s="26"/>
      <c r="G6" s="19"/>
      <c r="H6" s="19"/>
      <c r="I6" s="19"/>
      <c r="J6" s="19"/>
      <c r="K6" s="19"/>
      <c r="L6" s="19"/>
    </row>
    <row r="7" spans="1:12" ht="15.75">
      <c r="A7" s="6"/>
      <c r="B7" s="8" t="s">
        <v>3</v>
      </c>
      <c r="C7" s="8" t="s">
        <v>4</v>
      </c>
      <c r="D7" s="8" t="s">
        <v>5</v>
      </c>
      <c r="E7" s="8" t="s">
        <v>6</v>
      </c>
      <c r="F7" s="9"/>
      <c r="G7" s="10" t="s">
        <v>7</v>
      </c>
      <c r="H7" s="10" t="s">
        <v>7</v>
      </c>
      <c r="I7" s="10" t="s">
        <v>7</v>
      </c>
      <c r="J7" s="19"/>
      <c r="K7" s="19"/>
      <c r="L7" s="19"/>
    </row>
    <row r="8" spans="1:12" ht="15.75">
      <c r="A8" s="11" t="s">
        <v>8</v>
      </c>
      <c r="B8" s="12" t="s">
        <v>9</v>
      </c>
      <c r="C8" s="12" t="s">
        <v>9</v>
      </c>
      <c r="D8" s="12" t="s">
        <v>10</v>
      </c>
      <c r="E8" s="12" t="s">
        <v>10</v>
      </c>
      <c r="F8" s="12" t="s">
        <v>11</v>
      </c>
      <c r="G8" s="57" t="s">
        <v>12</v>
      </c>
      <c r="H8" s="57" t="s">
        <v>13</v>
      </c>
      <c r="I8" s="57" t="s">
        <v>39</v>
      </c>
      <c r="J8" s="19"/>
      <c r="K8" s="19"/>
      <c r="L8" s="19"/>
    </row>
    <row r="9" spans="1:12" ht="15.75">
      <c r="A9" s="5"/>
      <c r="B9" s="2"/>
      <c r="C9" s="2"/>
      <c r="D9" s="2"/>
      <c r="E9" s="2"/>
      <c r="F9" s="2"/>
      <c r="G9" s="19"/>
      <c r="H9" s="19"/>
      <c r="I9" s="19"/>
      <c r="J9" s="19"/>
      <c r="K9" s="19"/>
      <c r="L9" s="19"/>
    </row>
    <row r="10" spans="1:12" ht="15.75">
      <c r="A10" s="14" t="s">
        <v>14</v>
      </c>
      <c r="B10" s="14"/>
      <c r="C10" s="14"/>
      <c r="D10" s="14"/>
      <c r="E10" s="14"/>
      <c r="F10" s="14"/>
      <c r="G10" s="19"/>
      <c r="H10" s="19"/>
      <c r="I10" s="19"/>
      <c r="J10" s="19"/>
      <c r="K10" s="19"/>
      <c r="L10" s="19"/>
    </row>
    <row r="11" spans="1:12" ht="15.75">
      <c r="A11" s="60" t="s">
        <v>15</v>
      </c>
      <c r="B11" s="60">
        <v>5489</v>
      </c>
      <c r="C11" s="60">
        <v>3036</v>
      </c>
      <c r="D11" s="60">
        <v>27325</v>
      </c>
      <c r="E11" s="60">
        <v>5744</v>
      </c>
      <c r="F11" s="60">
        <v>41594</v>
      </c>
      <c r="G11" s="60">
        <v>4512</v>
      </c>
      <c r="H11" s="60">
        <v>12267</v>
      </c>
      <c r="I11" s="60">
        <v>934</v>
      </c>
      <c r="J11" s="50"/>
      <c r="K11" s="50"/>
      <c r="L11" s="51"/>
    </row>
    <row r="12" spans="1:12" ht="15.75">
      <c r="A12" s="60" t="s">
        <v>16</v>
      </c>
      <c r="B12" s="60">
        <v>2976</v>
      </c>
      <c r="C12" s="60">
        <v>2051</v>
      </c>
      <c r="D12" s="60">
        <v>15303</v>
      </c>
      <c r="E12" s="60">
        <v>3483</v>
      </c>
      <c r="F12" s="60">
        <v>23814</v>
      </c>
      <c r="G12" s="60">
        <v>3087</v>
      </c>
      <c r="H12" s="60">
        <v>9532</v>
      </c>
      <c r="I12" s="60">
        <v>433</v>
      </c>
      <c r="J12" s="50"/>
      <c r="K12" s="50"/>
      <c r="L12" s="51"/>
    </row>
    <row r="13" spans="1:12" ht="15.75">
      <c r="A13" s="60" t="s">
        <v>17</v>
      </c>
      <c r="B13" s="60">
        <v>2453</v>
      </c>
      <c r="C13" s="60">
        <v>1558</v>
      </c>
      <c r="D13" s="60">
        <v>11663</v>
      </c>
      <c r="E13" s="60">
        <v>2094</v>
      </c>
      <c r="F13" s="60">
        <v>17768</v>
      </c>
      <c r="G13" s="60">
        <v>1932</v>
      </c>
      <c r="H13" s="60">
        <v>5543</v>
      </c>
      <c r="I13" s="60">
        <v>176</v>
      </c>
      <c r="J13" s="50"/>
      <c r="K13" s="50"/>
      <c r="L13" s="51"/>
    </row>
    <row r="14" spans="1:12" ht="15.75">
      <c r="A14" s="60" t="s">
        <v>18</v>
      </c>
      <c r="B14" s="60">
        <v>942</v>
      </c>
      <c r="C14" s="60">
        <v>1100</v>
      </c>
      <c r="D14" s="60">
        <v>7619</v>
      </c>
      <c r="E14" s="60">
        <v>1984</v>
      </c>
      <c r="F14" s="60">
        <v>11645</v>
      </c>
      <c r="G14" s="60">
        <v>1296</v>
      </c>
      <c r="H14" s="60">
        <v>4770</v>
      </c>
      <c r="I14" s="60">
        <v>69</v>
      </c>
      <c r="J14" s="50"/>
      <c r="K14" s="50"/>
      <c r="L14" s="51"/>
    </row>
    <row r="15" spans="1:12" ht="15.75">
      <c r="A15" s="60" t="s">
        <v>19</v>
      </c>
      <c r="B15" s="60">
        <v>572</v>
      </c>
      <c r="C15" s="60">
        <v>610</v>
      </c>
      <c r="D15" s="60">
        <v>4098</v>
      </c>
      <c r="E15" s="60">
        <v>432</v>
      </c>
      <c r="F15" s="60">
        <v>5713</v>
      </c>
      <c r="G15" s="60">
        <v>534</v>
      </c>
      <c r="H15" s="60">
        <v>3293</v>
      </c>
      <c r="I15" s="60">
        <v>91</v>
      </c>
      <c r="J15" s="50"/>
      <c r="K15" s="50"/>
      <c r="L15" s="51"/>
    </row>
    <row r="16" spans="1:12" ht="15.75">
      <c r="A16" s="60" t="s">
        <v>20</v>
      </c>
      <c r="B16" s="60">
        <v>562</v>
      </c>
      <c r="C16" s="60">
        <v>496</v>
      </c>
      <c r="D16" s="60">
        <v>5243</v>
      </c>
      <c r="E16" s="60">
        <v>784</v>
      </c>
      <c r="F16" s="60">
        <v>7086</v>
      </c>
      <c r="G16" s="60">
        <v>556</v>
      </c>
      <c r="H16" s="60">
        <v>3706</v>
      </c>
      <c r="I16" s="60">
        <v>34</v>
      </c>
      <c r="J16" s="50"/>
      <c r="K16" s="50"/>
      <c r="L16" s="51"/>
    </row>
    <row r="17" spans="1:12" ht="15.75">
      <c r="A17" s="60" t="s">
        <v>21</v>
      </c>
      <c r="B17" s="60">
        <v>131</v>
      </c>
      <c r="C17" s="60">
        <v>67</v>
      </c>
      <c r="D17" s="60">
        <v>255</v>
      </c>
      <c r="E17" s="60">
        <v>81</v>
      </c>
      <c r="F17" s="60">
        <v>534</v>
      </c>
      <c r="G17" s="60">
        <v>0</v>
      </c>
      <c r="H17" s="60">
        <v>73</v>
      </c>
      <c r="I17" s="60">
        <v>622</v>
      </c>
      <c r="J17" s="51"/>
      <c r="K17" s="51"/>
      <c r="L17" s="51"/>
    </row>
    <row r="18" spans="1:12" ht="15.75">
      <c r="A18" s="60" t="s">
        <v>22</v>
      </c>
      <c r="B18" s="60">
        <v>3939</v>
      </c>
      <c r="C18" s="60">
        <v>2965</v>
      </c>
      <c r="D18" s="60">
        <v>5905</v>
      </c>
      <c r="E18" s="60">
        <v>834</v>
      </c>
      <c r="F18" s="60">
        <v>13644</v>
      </c>
      <c r="G18" s="60">
        <v>14</v>
      </c>
      <c r="H18" s="60">
        <v>797</v>
      </c>
      <c r="I18" s="60">
        <v>17135</v>
      </c>
      <c r="J18" s="50"/>
      <c r="K18" s="50"/>
      <c r="L18" s="51"/>
    </row>
    <row r="19" spans="1:12" ht="15.75">
      <c r="A19" s="60" t="s">
        <v>23</v>
      </c>
      <c r="B19" s="60">
        <v>357</v>
      </c>
      <c r="C19" s="60">
        <v>893</v>
      </c>
      <c r="D19" s="60">
        <v>1001</v>
      </c>
      <c r="E19" s="60">
        <v>159</v>
      </c>
      <c r="F19" s="60">
        <v>2409</v>
      </c>
      <c r="G19" s="60">
        <v>3</v>
      </c>
      <c r="H19" s="60">
        <v>186</v>
      </c>
      <c r="I19" s="60">
        <v>2731</v>
      </c>
      <c r="J19" s="51"/>
      <c r="K19" s="50"/>
      <c r="L19" s="51"/>
    </row>
    <row r="20" spans="1:12" ht="15.75">
      <c r="A20" s="60" t="s">
        <v>24</v>
      </c>
      <c r="B20" s="60">
        <v>622</v>
      </c>
      <c r="C20" s="60">
        <v>570</v>
      </c>
      <c r="D20" s="60">
        <v>3203</v>
      </c>
      <c r="E20" s="60">
        <v>624</v>
      </c>
      <c r="F20" s="60">
        <v>5019</v>
      </c>
      <c r="G20" s="60">
        <v>190</v>
      </c>
      <c r="H20" s="60">
        <v>2955</v>
      </c>
      <c r="I20" s="60">
        <v>136</v>
      </c>
      <c r="J20" s="50"/>
      <c r="K20" s="50"/>
      <c r="L20" s="51"/>
    </row>
    <row r="21" spans="1:12" ht="15.75">
      <c r="A21" s="60" t="s">
        <v>25</v>
      </c>
      <c r="B21" s="60">
        <v>457</v>
      </c>
      <c r="C21" s="60">
        <v>200</v>
      </c>
      <c r="D21" s="60">
        <v>1344</v>
      </c>
      <c r="E21" s="60">
        <v>267</v>
      </c>
      <c r="F21" s="60">
        <v>2267</v>
      </c>
      <c r="G21" s="60">
        <v>8</v>
      </c>
      <c r="H21" s="60">
        <v>799</v>
      </c>
      <c r="I21" s="60">
        <v>1599</v>
      </c>
      <c r="J21" s="51"/>
      <c r="K21" s="50"/>
      <c r="L21" s="51"/>
    </row>
    <row r="22" spans="1:12" ht="15.75">
      <c r="A22" s="60" t="s">
        <v>26</v>
      </c>
      <c r="B22" s="60">
        <v>338</v>
      </c>
      <c r="C22" s="60">
        <v>219</v>
      </c>
      <c r="D22" s="60">
        <v>2672</v>
      </c>
      <c r="E22" s="60">
        <v>225</v>
      </c>
      <c r="F22" s="60">
        <v>3455</v>
      </c>
      <c r="G22" s="60">
        <v>194</v>
      </c>
      <c r="H22" s="60">
        <v>2432</v>
      </c>
      <c r="I22" s="60">
        <v>52</v>
      </c>
      <c r="J22" s="51"/>
      <c r="K22" s="50"/>
      <c r="L22" s="51"/>
    </row>
    <row r="23" spans="1:12" ht="15.75">
      <c r="A23" s="60" t="s">
        <v>27</v>
      </c>
      <c r="B23" s="60">
        <v>241</v>
      </c>
      <c r="C23" s="60">
        <v>178</v>
      </c>
      <c r="D23" s="60">
        <v>1095</v>
      </c>
      <c r="E23" s="60">
        <v>201</v>
      </c>
      <c r="F23" s="60">
        <v>1715</v>
      </c>
      <c r="G23" s="60">
        <v>66</v>
      </c>
      <c r="H23" s="60">
        <v>869</v>
      </c>
      <c r="I23" s="60">
        <v>967</v>
      </c>
      <c r="J23" s="51"/>
      <c r="K23" s="50"/>
      <c r="L23" s="51"/>
    </row>
    <row r="24" spans="1:12" ht="15.75">
      <c r="A24" s="60" t="s">
        <v>28</v>
      </c>
      <c r="B24" s="60">
        <v>111</v>
      </c>
      <c r="C24" s="60">
        <v>119</v>
      </c>
      <c r="D24" s="60">
        <v>901</v>
      </c>
      <c r="E24" s="60">
        <v>127</v>
      </c>
      <c r="F24" s="60">
        <v>1259</v>
      </c>
      <c r="G24" s="60">
        <v>61</v>
      </c>
      <c r="H24" s="60">
        <v>851</v>
      </c>
      <c r="I24" s="60">
        <v>11</v>
      </c>
      <c r="J24" s="51"/>
      <c r="K24" s="51"/>
      <c r="L24" s="51"/>
    </row>
    <row r="25" spans="1:12" ht="15.75">
      <c r="A25" s="60" t="s">
        <v>29</v>
      </c>
      <c r="B25" s="60">
        <v>90</v>
      </c>
      <c r="C25" s="60">
        <v>54</v>
      </c>
      <c r="D25" s="60">
        <v>1138</v>
      </c>
      <c r="E25" s="60">
        <v>263</v>
      </c>
      <c r="F25" s="60">
        <v>1544</v>
      </c>
      <c r="G25" s="60">
        <v>65</v>
      </c>
      <c r="H25" s="60">
        <v>868</v>
      </c>
      <c r="I25" s="60">
        <v>20</v>
      </c>
      <c r="J25" s="51"/>
      <c r="K25" s="50"/>
      <c r="L25" s="51"/>
    </row>
    <row r="26" spans="1:12" ht="15.75" customHeight="1">
      <c r="A26" s="60" t="s">
        <v>30</v>
      </c>
      <c r="B26" s="60">
        <v>206</v>
      </c>
      <c r="C26" s="60">
        <v>78</v>
      </c>
      <c r="D26" s="60">
        <v>1764</v>
      </c>
      <c r="E26" s="60">
        <v>133</v>
      </c>
      <c r="F26" s="60">
        <v>2181</v>
      </c>
      <c r="G26" s="60">
        <v>86</v>
      </c>
      <c r="H26" s="60">
        <v>1745</v>
      </c>
      <c r="I26" s="60">
        <v>1</v>
      </c>
      <c r="J26" s="51"/>
      <c r="K26" s="50"/>
      <c r="L26" s="51"/>
    </row>
    <row r="27" spans="1:12" ht="15.75">
      <c r="A27" s="60" t="s">
        <v>31</v>
      </c>
      <c r="B27" s="60">
        <v>824</v>
      </c>
      <c r="C27" s="60">
        <v>401</v>
      </c>
      <c r="D27" s="60">
        <v>2659</v>
      </c>
      <c r="E27" s="60">
        <v>263</v>
      </c>
      <c r="F27" s="60">
        <v>4147</v>
      </c>
      <c r="G27" s="60">
        <v>40</v>
      </c>
      <c r="H27" s="60">
        <v>1353</v>
      </c>
      <c r="I27" s="60">
        <v>4834</v>
      </c>
      <c r="J27" s="50"/>
      <c r="K27" s="50"/>
      <c r="L27" s="51"/>
    </row>
    <row r="28" spans="1:12" ht="15.75">
      <c r="A28" s="60" t="s">
        <v>32</v>
      </c>
      <c r="B28" s="60">
        <v>161</v>
      </c>
      <c r="C28" s="60">
        <v>115</v>
      </c>
      <c r="D28" s="60">
        <v>1769</v>
      </c>
      <c r="E28" s="60">
        <v>417</v>
      </c>
      <c r="F28" s="60">
        <v>2462</v>
      </c>
      <c r="G28" s="60">
        <v>210</v>
      </c>
      <c r="H28" s="60">
        <v>1306</v>
      </c>
      <c r="I28" s="60">
        <v>41</v>
      </c>
      <c r="J28" s="51"/>
      <c r="K28" s="50"/>
      <c r="L28" s="51"/>
    </row>
    <row r="29" spans="1:12" ht="15.75">
      <c r="A29" s="60" t="s">
        <v>33</v>
      </c>
      <c r="B29" s="60">
        <v>126</v>
      </c>
      <c r="C29" s="60">
        <v>96</v>
      </c>
      <c r="D29" s="60">
        <v>1401</v>
      </c>
      <c r="E29" s="60">
        <v>99</v>
      </c>
      <c r="F29" s="60">
        <v>1722</v>
      </c>
      <c r="G29" s="60">
        <v>90</v>
      </c>
      <c r="H29" s="60">
        <v>1147</v>
      </c>
      <c r="I29" s="60">
        <v>3</v>
      </c>
      <c r="J29" s="51"/>
      <c r="K29" s="51"/>
      <c r="L29" s="51"/>
    </row>
    <row r="30" spans="1:12" ht="15.75">
      <c r="A30" s="60" t="s">
        <v>34</v>
      </c>
      <c r="B30" s="60">
        <v>704</v>
      </c>
      <c r="C30" s="60">
        <v>316</v>
      </c>
      <c r="D30" s="60">
        <v>2142</v>
      </c>
      <c r="E30" s="60">
        <v>248</v>
      </c>
      <c r="F30" s="60">
        <v>3409</v>
      </c>
      <c r="G30" s="60">
        <v>10</v>
      </c>
      <c r="H30" s="60">
        <v>807</v>
      </c>
      <c r="I30" s="60">
        <v>3994</v>
      </c>
      <c r="J30" s="51"/>
      <c r="K30" s="50"/>
      <c r="L30" s="51"/>
    </row>
    <row r="31" spans="1:12" ht="15.75">
      <c r="A31" s="60" t="s">
        <v>35</v>
      </c>
      <c r="B31" s="60">
        <v>148</v>
      </c>
      <c r="C31" s="60">
        <v>105</v>
      </c>
      <c r="D31" s="60">
        <v>1446</v>
      </c>
      <c r="E31" s="60">
        <v>197</v>
      </c>
      <c r="F31" s="60">
        <v>1896</v>
      </c>
      <c r="G31" s="60">
        <v>110</v>
      </c>
      <c r="H31" s="60">
        <v>1167</v>
      </c>
      <c r="I31" s="60">
        <v>34</v>
      </c>
      <c r="J31" s="51"/>
      <c r="K31" s="50"/>
      <c r="L31" s="51"/>
    </row>
    <row r="32" spans="1:12" ht="15.75">
      <c r="A32" s="60" t="s">
        <v>4</v>
      </c>
      <c r="B32" s="60">
        <v>2551</v>
      </c>
      <c r="C32" s="60">
        <v>2791</v>
      </c>
      <c r="D32" s="60">
        <v>11039</v>
      </c>
      <c r="E32" s="60">
        <v>2086</v>
      </c>
      <c r="F32" s="60">
        <v>18466</v>
      </c>
      <c r="G32" s="60">
        <v>2112</v>
      </c>
      <c r="H32" s="60">
        <v>9150</v>
      </c>
      <c r="I32" s="60">
        <v>13485</v>
      </c>
      <c r="J32" s="50"/>
      <c r="K32" s="50"/>
      <c r="L32" s="51"/>
    </row>
    <row r="33" spans="1:12" ht="15.75">
      <c r="A33" s="59" t="s">
        <v>36</v>
      </c>
      <c r="B33" s="52"/>
      <c r="C33" s="52"/>
      <c r="D33" s="52"/>
      <c r="E33" s="52"/>
      <c r="F33" s="52"/>
      <c r="G33" s="52"/>
      <c r="H33" s="52"/>
      <c r="I33" s="52"/>
      <c r="J33" s="19"/>
      <c r="K33" s="19"/>
      <c r="L33" s="19"/>
    </row>
    <row r="34" spans="1:12" ht="15.75">
      <c r="A34" s="60" t="s">
        <v>16</v>
      </c>
      <c r="B34" s="60">
        <v>334</v>
      </c>
      <c r="C34" s="60">
        <v>235</v>
      </c>
      <c r="D34" s="60">
        <v>1447</v>
      </c>
      <c r="E34" s="60">
        <v>220</v>
      </c>
      <c r="F34" s="60">
        <v>2236</v>
      </c>
      <c r="G34" s="60">
        <v>493</v>
      </c>
      <c r="H34" s="60">
        <v>535</v>
      </c>
      <c r="I34" s="60">
        <v>6</v>
      </c>
      <c r="J34" s="51"/>
      <c r="K34" s="50"/>
      <c r="L34" s="51"/>
    </row>
    <row r="35" spans="1:12" ht="15.75">
      <c r="A35" s="60" t="s">
        <v>17</v>
      </c>
      <c r="B35" s="60">
        <v>521</v>
      </c>
      <c r="C35" s="60">
        <v>540</v>
      </c>
      <c r="D35" s="60">
        <v>4219</v>
      </c>
      <c r="E35" s="60">
        <v>383</v>
      </c>
      <c r="F35" s="60">
        <v>5662</v>
      </c>
      <c r="G35" s="60">
        <v>263</v>
      </c>
      <c r="H35" s="60">
        <v>991</v>
      </c>
      <c r="I35" s="60">
        <v>21</v>
      </c>
      <c r="J35" s="50"/>
      <c r="K35" s="50"/>
      <c r="L35" s="51"/>
    </row>
    <row r="36" spans="1:12" ht="15.75">
      <c r="A36" s="60" t="s">
        <v>18</v>
      </c>
      <c r="B36" s="60">
        <v>76</v>
      </c>
      <c r="C36" s="60">
        <v>40</v>
      </c>
      <c r="D36" s="60">
        <v>990</v>
      </c>
      <c r="E36" s="60">
        <v>85</v>
      </c>
      <c r="F36" s="60">
        <v>1191</v>
      </c>
      <c r="G36" s="60">
        <v>197</v>
      </c>
      <c r="H36" s="60">
        <v>520</v>
      </c>
      <c r="I36" s="60">
        <v>1</v>
      </c>
      <c r="J36" s="51"/>
      <c r="K36" s="50"/>
      <c r="L36" s="51"/>
    </row>
    <row r="37" spans="1:12" ht="15.75">
      <c r="A37" s="60" t="s">
        <v>19</v>
      </c>
      <c r="B37" s="60">
        <v>119</v>
      </c>
      <c r="C37" s="60">
        <v>182</v>
      </c>
      <c r="D37" s="60">
        <v>1067</v>
      </c>
      <c r="E37" s="60">
        <v>172</v>
      </c>
      <c r="F37" s="60">
        <v>1540</v>
      </c>
      <c r="G37" s="60">
        <v>158</v>
      </c>
      <c r="H37" s="60">
        <v>741</v>
      </c>
      <c r="I37" s="60">
        <v>0</v>
      </c>
      <c r="J37" s="51"/>
      <c r="K37" s="51"/>
      <c r="L37" s="51"/>
    </row>
    <row r="38" spans="1:12" ht="15.75">
      <c r="A38" s="60" t="s">
        <v>20</v>
      </c>
      <c r="B38" s="60">
        <v>66</v>
      </c>
      <c r="C38" s="60">
        <v>72</v>
      </c>
      <c r="D38" s="60">
        <v>635</v>
      </c>
      <c r="E38" s="60">
        <v>72</v>
      </c>
      <c r="F38" s="60">
        <v>846</v>
      </c>
      <c r="G38" s="60">
        <v>149</v>
      </c>
      <c r="H38" s="60">
        <v>258</v>
      </c>
      <c r="I38" s="60">
        <v>7</v>
      </c>
      <c r="J38" s="51"/>
      <c r="K38" s="51"/>
      <c r="L38" s="51"/>
    </row>
    <row r="39" spans="1:12" ht="15.75">
      <c r="A39" s="60" t="s">
        <v>32</v>
      </c>
      <c r="B39" s="60">
        <v>175</v>
      </c>
      <c r="C39" s="60">
        <v>72</v>
      </c>
      <c r="D39" s="60">
        <v>857</v>
      </c>
      <c r="E39" s="60">
        <v>71</v>
      </c>
      <c r="F39" s="60">
        <v>1176</v>
      </c>
      <c r="G39" s="60">
        <v>27</v>
      </c>
      <c r="H39" s="60">
        <v>805</v>
      </c>
      <c r="I39" s="60">
        <v>4</v>
      </c>
      <c r="J39" s="51"/>
      <c r="K39" s="51"/>
      <c r="L39" s="51"/>
    </row>
    <row r="40" spans="1:12" ht="15.75">
      <c r="A40" s="60" t="s">
        <v>35</v>
      </c>
      <c r="B40" s="60">
        <v>54</v>
      </c>
      <c r="C40" s="60">
        <v>46</v>
      </c>
      <c r="D40" s="60">
        <v>398</v>
      </c>
      <c r="E40" s="60">
        <v>16</v>
      </c>
      <c r="F40" s="60">
        <v>513</v>
      </c>
      <c r="G40" s="60">
        <v>31</v>
      </c>
      <c r="H40" s="60">
        <v>407</v>
      </c>
      <c r="I40" s="60">
        <v>3</v>
      </c>
      <c r="J40" s="51"/>
      <c r="K40" s="51"/>
      <c r="L40" s="51"/>
    </row>
    <row r="41" spans="1:12" ht="15.75">
      <c r="A41" s="60" t="s">
        <v>4</v>
      </c>
      <c r="B41" s="60">
        <v>253</v>
      </c>
      <c r="C41" s="60">
        <v>253</v>
      </c>
      <c r="D41" s="60">
        <v>2332</v>
      </c>
      <c r="E41" s="60">
        <v>911</v>
      </c>
      <c r="F41" s="60">
        <v>3749</v>
      </c>
      <c r="G41" s="60">
        <v>3</v>
      </c>
      <c r="H41" s="60">
        <v>1272</v>
      </c>
      <c r="I41" s="60">
        <v>345</v>
      </c>
      <c r="J41" s="50"/>
      <c r="K41" s="50"/>
      <c r="L41" s="51"/>
    </row>
    <row r="42" spans="1:12" ht="15.75">
      <c r="A42" s="59" t="s">
        <v>37</v>
      </c>
      <c r="B42" s="52"/>
      <c r="C42" s="52"/>
      <c r="D42" s="52"/>
      <c r="E42" s="52"/>
      <c r="F42" s="52"/>
      <c r="G42" s="52"/>
      <c r="H42" s="52"/>
      <c r="I42" s="52"/>
      <c r="J42" s="19"/>
      <c r="K42" s="19"/>
      <c r="L42" s="19"/>
    </row>
    <row r="43" spans="1:12" ht="15.75">
      <c r="A43" s="60" t="s">
        <v>18</v>
      </c>
      <c r="B43" s="60">
        <v>40</v>
      </c>
      <c r="C43" s="60">
        <v>136</v>
      </c>
      <c r="D43" s="60">
        <v>271</v>
      </c>
      <c r="E43" s="60">
        <v>16</v>
      </c>
      <c r="F43" s="60">
        <v>463</v>
      </c>
      <c r="G43" s="60">
        <v>189</v>
      </c>
      <c r="H43" s="60">
        <v>112</v>
      </c>
      <c r="I43" s="60">
        <v>0</v>
      </c>
      <c r="J43" s="51"/>
      <c r="K43" s="51"/>
      <c r="L43" s="51"/>
    </row>
    <row r="44" spans="1:12" ht="15.75">
      <c r="A44" s="60" t="s">
        <v>20</v>
      </c>
      <c r="B44" s="60">
        <v>27</v>
      </c>
      <c r="C44" s="60">
        <v>30</v>
      </c>
      <c r="D44" s="60">
        <v>299</v>
      </c>
      <c r="E44" s="60">
        <v>19</v>
      </c>
      <c r="F44" s="60">
        <v>376</v>
      </c>
      <c r="G44" s="60">
        <v>35</v>
      </c>
      <c r="H44" s="60">
        <v>154</v>
      </c>
      <c r="I44" s="60">
        <v>0</v>
      </c>
      <c r="J44" s="51"/>
      <c r="K44" s="51"/>
      <c r="L44" s="51"/>
    </row>
    <row r="45" spans="1:12" ht="15.75">
      <c r="A45" s="60" t="s">
        <v>22</v>
      </c>
      <c r="B45" s="60">
        <v>36</v>
      </c>
      <c r="C45" s="60">
        <v>62</v>
      </c>
      <c r="D45" s="60">
        <v>327</v>
      </c>
      <c r="E45" s="60">
        <v>0</v>
      </c>
      <c r="F45" s="60">
        <v>425</v>
      </c>
      <c r="G45" s="60">
        <v>0</v>
      </c>
      <c r="H45" s="60">
        <v>0</v>
      </c>
      <c r="I45" s="60">
        <v>460</v>
      </c>
      <c r="J45" s="51"/>
      <c r="K45" s="51"/>
      <c r="L45" s="51"/>
    </row>
    <row r="46" spans="1:12" ht="15.75">
      <c r="A46" s="60" t="s">
        <v>4</v>
      </c>
      <c r="B46" s="60">
        <v>213</v>
      </c>
      <c r="C46" s="60">
        <v>94</v>
      </c>
      <c r="D46" s="60">
        <v>1355</v>
      </c>
      <c r="E46" s="60">
        <v>579</v>
      </c>
      <c r="F46" s="60">
        <v>2241</v>
      </c>
      <c r="G46" s="60">
        <v>1</v>
      </c>
      <c r="H46" s="60">
        <v>685</v>
      </c>
      <c r="I46" s="60">
        <v>280</v>
      </c>
      <c r="J46" s="51"/>
      <c r="K46" s="50"/>
      <c r="L46" s="51"/>
    </row>
    <row r="47" spans="1:12" ht="15.75">
      <c r="A47" s="61" t="s">
        <v>122</v>
      </c>
      <c r="B47" s="60">
        <v>656</v>
      </c>
      <c r="C47" s="60">
        <v>444</v>
      </c>
      <c r="D47" s="60">
        <v>4965</v>
      </c>
      <c r="E47" s="60">
        <v>1770</v>
      </c>
      <c r="F47" s="60">
        <v>7836</v>
      </c>
      <c r="G47" s="60">
        <v>696</v>
      </c>
      <c r="H47" s="60">
        <v>1332</v>
      </c>
      <c r="I47" s="60">
        <v>1231</v>
      </c>
      <c r="J47" s="50"/>
      <c r="K47" s="50"/>
      <c r="L47" s="51"/>
    </row>
    <row r="48" spans="1:12" s="22" customFormat="1" ht="18.75">
      <c r="A48" s="62" t="s">
        <v>38</v>
      </c>
      <c r="B48" s="61">
        <v>26571</v>
      </c>
      <c r="C48" s="61">
        <v>20227</v>
      </c>
      <c r="D48" s="61">
        <v>130143</v>
      </c>
      <c r="E48" s="61">
        <v>25060</v>
      </c>
      <c r="F48" s="61">
        <v>202001</v>
      </c>
      <c r="G48" s="61">
        <v>17419</v>
      </c>
      <c r="H48" s="61">
        <v>73426</v>
      </c>
      <c r="I48" s="61">
        <v>49762</v>
      </c>
      <c r="J48" s="50"/>
      <c r="K48" s="50"/>
      <c r="L48" s="50"/>
    </row>
  </sheetData>
  <sheetProtection/>
  <mergeCells count="1">
    <mergeCell ref="B5:E5"/>
  </mergeCells>
  <printOptions/>
  <pageMargins left="0.75" right="0.75" top="1" bottom="1" header="0.5" footer="0.5"/>
  <pageSetup fitToHeight="1" fitToWidth="1" horizontalDpi="600" verticalDpi="600" orientation="landscape" scale="56" r:id="rId1"/>
  <headerFooter alignWithMargins="0">
    <oddHeader>&amp;C&amp;"Times New Roman,Bold"&amp;12FOREIGN EXCHANGE COMMITTEE
SEMI-ANNUAL FOREIGN EXCHANGE VOLUME SURVEY
OCTOBER 2017</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8"/>
  <sheetViews>
    <sheetView zoomScale="85" zoomScaleNormal="85" workbookViewId="0" topLeftCell="A1">
      <selection activeCell="A1" sqref="A1"/>
    </sheetView>
  </sheetViews>
  <sheetFormatPr defaultColWidth="9.140625" defaultRowHeight="15"/>
  <cols>
    <col min="1" max="1" width="35.7109375" style="16" customWidth="1"/>
    <col min="2" max="2" width="15.140625" style="16" bestFit="1" customWidth="1"/>
    <col min="3" max="3" width="12.8515625" style="16" bestFit="1" customWidth="1"/>
    <col min="4" max="4" width="21.7109375" style="16" bestFit="1" customWidth="1"/>
    <col min="5" max="5" width="19.140625" style="16" bestFit="1" customWidth="1"/>
    <col min="6" max="6" width="13.8515625" style="16" bestFit="1" customWidth="1"/>
    <col min="7" max="7" width="25.28125" style="16" bestFit="1" customWidth="1"/>
    <col min="8" max="8" width="29.28125" style="16" customWidth="1"/>
    <col min="9" max="16384" width="9.140625" style="16" customWidth="1"/>
  </cols>
  <sheetData>
    <row r="1" spans="1:8" ht="15.75">
      <c r="A1" s="19"/>
      <c r="B1" s="19"/>
      <c r="C1" s="19"/>
      <c r="D1" s="19"/>
      <c r="E1" s="19"/>
      <c r="F1" s="19"/>
      <c r="G1" s="19"/>
      <c r="H1" s="19"/>
    </row>
    <row r="2" spans="1:8" ht="15.75">
      <c r="A2" s="1" t="s">
        <v>124</v>
      </c>
      <c r="B2" s="2"/>
      <c r="C2" s="2"/>
      <c r="D2" s="2"/>
      <c r="E2" s="2"/>
      <c r="F2" s="2"/>
      <c r="G2" s="19"/>
      <c r="H2" s="19"/>
    </row>
    <row r="3" spans="1:8" ht="15.75">
      <c r="A3" s="4" t="s">
        <v>1</v>
      </c>
      <c r="B3" s="4"/>
      <c r="C3" s="2"/>
      <c r="D3" s="2"/>
      <c r="E3" s="2"/>
      <c r="F3" s="2"/>
      <c r="G3" s="19"/>
      <c r="H3" s="19"/>
    </row>
    <row r="4" spans="1:8" ht="15.75">
      <c r="A4" s="5"/>
      <c r="B4" s="4"/>
      <c r="C4" s="2"/>
      <c r="D4" s="2"/>
      <c r="E4" s="2"/>
      <c r="F4" s="2"/>
      <c r="G4" s="19"/>
      <c r="H4" s="19"/>
    </row>
    <row r="5" spans="1:8" ht="15.75">
      <c r="A5" s="6"/>
      <c r="B5" s="72" t="s">
        <v>2</v>
      </c>
      <c r="C5" s="72"/>
      <c r="D5" s="72"/>
      <c r="E5" s="73"/>
      <c r="F5" s="26"/>
      <c r="G5" s="19"/>
      <c r="H5" s="19"/>
    </row>
    <row r="6" spans="1:8" ht="15.75">
      <c r="A6" s="6"/>
      <c r="B6" s="26"/>
      <c r="C6" s="26"/>
      <c r="D6" s="26"/>
      <c r="E6" s="26"/>
      <c r="F6" s="26"/>
      <c r="G6" s="19"/>
      <c r="H6" s="19"/>
    </row>
    <row r="7" spans="1:8" ht="15.75">
      <c r="A7" s="6"/>
      <c r="B7" s="8" t="s">
        <v>3</v>
      </c>
      <c r="C7" s="8" t="s">
        <v>4</v>
      </c>
      <c r="D7" s="8" t="s">
        <v>5</v>
      </c>
      <c r="E7" s="8" t="s">
        <v>6</v>
      </c>
      <c r="F7" s="8" t="s">
        <v>121</v>
      </c>
      <c r="G7" s="10" t="s">
        <v>7</v>
      </c>
      <c r="H7" s="10" t="s">
        <v>7</v>
      </c>
    </row>
    <row r="8" spans="1:8" ht="15.75">
      <c r="A8" s="11" t="s">
        <v>8</v>
      </c>
      <c r="B8" s="12" t="s">
        <v>9</v>
      </c>
      <c r="C8" s="12" t="s">
        <v>9</v>
      </c>
      <c r="D8" s="12" t="s">
        <v>10</v>
      </c>
      <c r="E8" s="12" t="s">
        <v>10</v>
      </c>
      <c r="F8" s="12" t="s">
        <v>11</v>
      </c>
      <c r="G8" s="57" t="s">
        <v>12</v>
      </c>
      <c r="H8" s="57" t="s">
        <v>13</v>
      </c>
    </row>
    <row r="9" spans="1:8" ht="15.75">
      <c r="A9" s="5"/>
      <c r="B9" s="2"/>
      <c r="C9" s="2"/>
      <c r="D9" s="2"/>
      <c r="E9" s="2"/>
      <c r="F9" s="2"/>
      <c r="G9" s="19"/>
      <c r="H9" s="19"/>
    </row>
    <row r="10" spans="1:8" ht="15.75">
      <c r="A10" s="14" t="s">
        <v>14</v>
      </c>
      <c r="B10" s="14"/>
      <c r="C10" s="14"/>
      <c r="D10" s="14"/>
      <c r="E10" s="14"/>
      <c r="F10" s="14"/>
      <c r="G10" s="19"/>
      <c r="H10" s="19"/>
    </row>
    <row r="11" spans="1:8" ht="15.75">
      <c r="A11" s="60" t="s">
        <v>15</v>
      </c>
      <c r="B11" s="60">
        <v>16597</v>
      </c>
      <c r="C11" s="60">
        <v>24599</v>
      </c>
      <c r="D11" s="60">
        <v>39834</v>
      </c>
      <c r="E11" s="60">
        <v>6384</v>
      </c>
      <c r="F11" s="60">
        <v>87413</v>
      </c>
      <c r="G11" s="60">
        <v>9055</v>
      </c>
      <c r="H11" s="60">
        <v>9919</v>
      </c>
    </row>
    <row r="12" spans="1:8" ht="15.75">
      <c r="A12" s="60" t="s">
        <v>16</v>
      </c>
      <c r="B12" s="60">
        <v>10285</v>
      </c>
      <c r="C12" s="60">
        <v>12308</v>
      </c>
      <c r="D12" s="60">
        <v>24327</v>
      </c>
      <c r="E12" s="60">
        <v>1410</v>
      </c>
      <c r="F12" s="60">
        <v>48331</v>
      </c>
      <c r="G12" s="60">
        <v>4741</v>
      </c>
      <c r="H12" s="60">
        <v>10495</v>
      </c>
    </row>
    <row r="13" spans="1:8" ht="15.75">
      <c r="A13" s="60" t="s">
        <v>17</v>
      </c>
      <c r="B13" s="60">
        <v>8991</v>
      </c>
      <c r="C13" s="60">
        <v>10018</v>
      </c>
      <c r="D13" s="60">
        <v>12634</v>
      </c>
      <c r="E13" s="60">
        <v>1449</v>
      </c>
      <c r="F13" s="60">
        <v>33091</v>
      </c>
      <c r="G13" s="60">
        <v>4761</v>
      </c>
      <c r="H13" s="60">
        <v>3760</v>
      </c>
    </row>
    <row r="14" spans="1:8" ht="15.75">
      <c r="A14" s="60" t="s">
        <v>18</v>
      </c>
      <c r="B14" s="60">
        <v>10813</v>
      </c>
      <c r="C14" s="60">
        <v>15069</v>
      </c>
      <c r="D14" s="60">
        <v>10684</v>
      </c>
      <c r="E14" s="60">
        <v>2029</v>
      </c>
      <c r="F14" s="60">
        <v>38595</v>
      </c>
      <c r="G14" s="60">
        <v>3816</v>
      </c>
      <c r="H14" s="60">
        <v>7755</v>
      </c>
    </row>
    <row r="15" spans="1:8" ht="15.75">
      <c r="A15" s="60" t="s">
        <v>19</v>
      </c>
      <c r="B15" s="60">
        <v>2158</v>
      </c>
      <c r="C15" s="60">
        <v>2937</v>
      </c>
      <c r="D15" s="60">
        <v>4743</v>
      </c>
      <c r="E15" s="60">
        <v>314</v>
      </c>
      <c r="F15" s="60">
        <v>10151</v>
      </c>
      <c r="G15" s="60">
        <v>686</v>
      </c>
      <c r="H15" s="60">
        <v>1773</v>
      </c>
    </row>
    <row r="16" spans="1:8" ht="15.75">
      <c r="A16" s="60" t="s">
        <v>20</v>
      </c>
      <c r="B16" s="60">
        <v>4098</v>
      </c>
      <c r="C16" s="60">
        <v>4186</v>
      </c>
      <c r="D16" s="60">
        <v>5988</v>
      </c>
      <c r="E16" s="60">
        <v>469</v>
      </c>
      <c r="F16" s="60">
        <v>14741</v>
      </c>
      <c r="G16" s="60">
        <v>1495</v>
      </c>
      <c r="H16" s="60">
        <v>2593</v>
      </c>
    </row>
    <row r="17" spans="1:8" ht="15.75">
      <c r="A17" s="60" t="s">
        <v>21</v>
      </c>
      <c r="B17" s="60">
        <v>0</v>
      </c>
      <c r="C17" s="60">
        <v>0</v>
      </c>
      <c r="D17" s="60">
        <v>0</v>
      </c>
      <c r="E17" s="60">
        <v>0</v>
      </c>
      <c r="F17" s="60">
        <v>0</v>
      </c>
      <c r="G17" s="60">
        <v>0</v>
      </c>
      <c r="H17" s="60">
        <v>0</v>
      </c>
    </row>
    <row r="18" spans="1:8" ht="15.75">
      <c r="A18" s="60" t="s">
        <v>22</v>
      </c>
      <c r="B18" s="60">
        <v>0</v>
      </c>
      <c r="C18" s="60">
        <v>0</v>
      </c>
      <c r="D18" s="60">
        <v>18</v>
      </c>
      <c r="E18" s="60">
        <v>0</v>
      </c>
      <c r="F18" s="60">
        <v>18</v>
      </c>
      <c r="G18" s="60">
        <v>0</v>
      </c>
      <c r="H18" s="60">
        <v>17</v>
      </c>
    </row>
    <row r="19" spans="1:8" ht="15.75">
      <c r="A19" s="60" t="s">
        <v>23</v>
      </c>
      <c r="B19" s="60">
        <v>2</v>
      </c>
      <c r="C19" s="60">
        <v>23</v>
      </c>
      <c r="D19" s="60">
        <v>11</v>
      </c>
      <c r="E19" s="60">
        <v>0</v>
      </c>
      <c r="F19" s="60">
        <v>36</v>
      </c>
      <c r="G19" s="60">
        <v>0</v>
      </c>
      <c r="H19" s="60">
        <v>2</v>
      </c>
    </row>
    <row r="20" spans="1:8" ht="15.75">
      <c r="A20" s="60" t="s">
        <v>24</v>
      </c>
      <c r="B20" s="60">
        <v>2556</v>
      </c>
      <c r="C20" s="60">
        <v>5278</v>
      </c>
      <c r="D20" s="60">
        <v>3761</v>
      </c>
      <c r="E20" s="60">
        <v>874</v>
      </c>
      <c r="F20" s="60">
        <v>12470</v>
      </c>
      <c r="G20" s="60">
        <v>1465</v>
      </c>
      <c r="H20" s="60">
        <v>2225</v>
      </c>
    </row>
    <row r="21" spans="1:8" ht="15.75">
      <c r="A21" s="60" t="s">
        <v>25</v>
      </c>
      <c r="B21" s="60">
        <v>291</v>
      </c>
      <c r="C21" s="60">
        <v>207</v>
      </c>
      <c r="D21" s="60">
        <v>802</v>
      </c>
      <c r="E21" s="60">
        <v>84</v>
      </c>
      <c r="F21" s="60">
        <v>1384</v>
      </c>
      <c r="G21" s="60">
        <v>0</v>
      </c>
      <c r="H21" s="60">
        <v>234</v>
      </c>
    </row>
    <row r="22" spans="1:8" ht="15.75">
      <c r="A22" s="60" t="s">
        <v>26</v>
      </c>
      <c r="B22" s="60">
        <v>789</v>
      </c>
      <c r="C22" s="60">
        <v>1343</v>
      </c>
      <c r="D22" s="60">
        <v>2779</v>
      </c>
      <c r="E22" s="60">
        <v>514</v>
      </c>
      <c r="F22" s="60">
        <v>5425</v>
      </c>
      <c r="G22" s="60">
        <v>410</v>
      </c>
      <c r="H22" s="60">
        <v>2265</v>
      </c>
    </row>
    <row r="23" spans="1:8" ht="15.75">
      <c r="A23" s="60" t="s">
        <v>27</v>
      </c>
      <c r="B23" s="60">
        <v>225</v>
      </c>
      <c r="C23" s="60">
        <v>161</v>
      </c>
      <c r="D23" s="60">
        <v>449</v>
      </c>
      <c r="E23" s="60">
        <v>21</v>
      </c>
      <c r="F23" s="60">
        <v>856</v>
      </c>
      <c r="G23" s="60">
        <v>114</v>
      </c>
      <c r="H23" s="60">
        <v>718</v>
      </c>
    </row>
    <row r="24" spans="1:8" ht="15.75">
      <c r="A24" s="60" t="s">
        <v>28</v>
      </c>
      <c r="B24" s="60">
        <v>515</v>
      </c>
      <c r="C24" s="60">
        <v>860</v>
      </c>
      <c r="D24" s="60">
        <v>765</v>
      </c>
      <c r="E24" s="60">
        <v>73</v>
      </c>
      <c r="F24" s="60">
        <v>2213</v>
      </c>
      <c r="G24" s="60">
        <v>314</v>
      </c>
      <c r="H24" s="60">
        <v>699</v>
      </c>
    </row>
    <row r="25" spans="1:8" ht="15.75">
      <c r="A25" s="60" t="s">
        <v>29</v>
      </c>
      <c r="B25" s="60">
        <v>297</v>
      </c>
      <c r="C25" s="60">
        <v>412</v>
      </c>
      <c r="D25" s="60">
        <v>975</v>
      </c>
      <c r="E25" s="60">
        <v>278</v>
      </c>
      <c r="F25" s="60">
        <v>1963</v>
      </c>
      <c r="G25" s="60">
        <v>103</v>
      </c>
      <c r="H25" s="60">
        <v>1075</v>
      </c>
    </row>
    <row r="26" spans="1:8" ht="15.75" customHeight="1">
      <c r="A26" s="60" t="s">
        <v>30</v>
      </c>
      <c r="B26" s="60">
        <v>422</v>
      </c>
      <c r="C26" s="60">
        <v>330</v>
      </c>
      <c r="D26" s="60">
        <v>498</v>
      </c>
      <c r="E26" s="60">
        <v>294</v>
      </c>
      <c r="F26" s="60">
        <v>1543</v>
      </c>
      <c r="G26" s="60">
        <v>137</v>
      </c>
      <c r="H26" s="60">
        <v>1181</v>
      </c>
    </row>
    <row r="27" spans="1:8" ht="15.75">
      <c r="A27" s="60" t="s">
        <v>31</v>
      </c>
      <c r="B27" s="60">
        <v>0</v>
      </c>
      <c r="C27" s="60">
        <v>0</v>
      </c>
      <c r="D27" s="60">
        <v>1</v>
      </c>
      <c r="E27" s="60">
        <v>0</v>
      </c>
      <c r="F27" s="60">
        <v>1</v>
      </c>
      <c r="G27" s="60">
        <v>0</v>
      </c>
      <c r="H27" s="60">
        <v>1</v>
      </c>
    </row>
    <row r="28" spans="1:8" ht="15.75">
      <c r="A28" s="60" t="s">
        <v>32</v>
      </c>
      <c r="B28" s="60">
        <v>2067</v>
      </c>
      <c r="C28" s="60">
        <v>1318</v>
      </c>
      <c r="D28" s="60">
        <v>1872</v>
      </c>
      <c r="E28" s="60">
        <v>245</v>
      </c>
      <c r="F28" s="60">
        <v>5502</v>
      </c>
      <c r="G28" s="60">
        <v>755</v>
      </c>
      <c r="H28" s="60">
        <v>685</v>
      </c>
    </row>
    <row r="29" spans="1:8" ht="15.75">
      <c r="A29" s="60" t="s">
        <v>33</v>
      </c>
      <c r="B29" s="60">
        <v>452</v>
      </c>
      <c r="C29" s="60">
        <v>343</v>
      </c>
      <c r="D29" s="60">
        <v>1064</v>
      </c>
      <c r="E29" s="60">
        <v>511</v>
      </c>
      <c r="F29" s="60">
        <v>2371</v>
      </c>
      <c r="G29" s="60">
        <v>159</v>
      </c>
      <c r="H29" s="60">
        <v>1276</v>
      </c>
    </row>
    <row r="30" spans="1:8" ht="15.75">
      <c r="A30" s="60" t="s">
        <v>34</v>
      </c>
      <c r="B30" s="60">
        <v>0</v>
      </c>
      <c r="C30" s="60">
        <v>4</v>
      </c>
      <c r="D30" s="60">
        <v>26</v>
      </c>
      <c r="E30" s="60">
        <v>0</v>
      </c>
      <c r="F30" s="60">
        <v>29</v>
      </c>
      <c r="G30" s="60">
        <v>0</v>
      </c>
      <c r="H30" s="60">
        <v>0</v>
      </c>
    </row>
    <row r="31" spans="1:8" ht="15.75">
      <c r="A31" s="60" t="s">
        <v>35</v>
      </c>
      <c r="B31" s="60">
        <v>997</v>
      </c>
      <c r="C31" s="60">
        <v>1030</v>
      </c>
      <c r="D31" s="60">
        <v>1053</v>
      </c>
      <c r="E31" s="60">
        <v>103</v>
      </c>
      <c r="F31" s="60">
        <v>3184</v>
      </c>
      <c r="G31" s="60">
        <v>536</v>
      </c>
      <c r="H31" s="60">
        <v>388</v>
      </c>
    </row>
    <row r="32" spans="1:8" ht="15.75">
      <c r="A32" s="60" t="s">
        <v>4</v>
      </c>
      <c r="B32" s="60">
        <v>1881</v>
      </c>
      <c r="C32" s="60">
        <v>2440</v>
      </c>
      <c r="D32" s="60">
        <v>2561</v>
      </c>
      <c r="E32" s="60">
        <v>1024</v>
      </c>
      <c r="F32" s="60">
        <v>7907</v>
      </c>
      <c r="G32" s="60">
        <v>1227</v>
      </c>
      <c r="H32" s="60">
        <v>3413</v>
      </c>
    </row>
    <row r="33" spans="1:8" ht="15.75">
      <c r="A33" s="59" t="s">
        <v>36</v>
      </c>
      <c r="B33" s="52"/>
      <c r="C33" s="52"/>
      <c r="D33" s="52"/>
      <c r="E33" s="52"/>
      <c r="F33" s="52"/>
      <c r="G33" s="52"/>
      <c r="H33" s="52"/>
    </row>
    <row r="34" spans="1:8" ht="15.75">
      <c r="A34" s="60" t="s">
        <v>16</v>
      </c>
      <c r="B34" s="60">
        <v>87</v>
      </c>
      <c r="C34" s="60">
        <v>160</v>
      </c>
      <c r="D34" s="60">
        <v>2893</v>
      </c>
      <c r="E34" s="60">
        <v>230</v>
      </c>
      <c r="F34" s="60">
        <v>3371</v>
      </c>
      <c r="G34" s="60">
        <v>19</v>
      </c>
      <c r="H34" s="60">
        <v>130</v>
      </c>
    </row>
    <row r="35" spans="1:8" ht="15.75">
      <c r="A35" s="60" t="s">
        <v>17</v>
      </c>
      <c r="B35" s="60">
        <v>63</v>
      </c>
      <c r="C35" s="60">
        <v>310</v>
      </c>
      <c r="D35" s="60">
        <v>1638</v>
      </c>
      <c r="E35" s="60">
        <v>663</v>
      </c>
      <c r="F35" s="60">
        <v>2673</v>
      </c>
      <c r="G35" s="60">
        <v>68</v>
      </c>
      <c r="H35" s="60">
        <v>104</v>
      </c>
    </row>
    <row r="36" spans="1:8" ht="15.75">
      <c r="A36" s="60" t="s">
        <v>18</v>
      </c>
      <c r="B36" s="60">
        <v>10</v>
      </c>
      <c r="C36" s="60">
        <v>142</v>
      </c>
      <c r="D36" s="60">
        <v>678</v>
      </c>
      <c r="E36" s="60">
        <v>142</v>
      </c>
      <c r="F36" s="60">
        <v>971</v>
      </c>
      <c r="G36" s="60">
        <v>38</v>
      </c>
      <c r="H36" s="60">
        <v>160</v>
      </c>
    </row>
    <row r="37" spans="1:8" ht="15.75">
      <c r="A37" s="60" t="s">
        <v>19</v>
      </c>
      <c r="B37" s="60">
        <v>50</v>
      </c>
      <c r="C37" s="60">
        <v>139</v>
      </c>
      <c r="D37" s="60">
        <v>1404</v>
      </c>
      <c r="E37" s="60">
        <v>91</v>
      </c>
      <c r="F37" s="60">
        <v>1685</v>
      </c>
      <c r="G37" s="60">
        <v>20</v>
      </c>
      <c r="H37" s="60">
        <v>124</v>
      </c>
    </row>
    <row r="38" spans="1:8" ht="15.75">
      <c r="A38" s="60" t="s">
        <v>20</v>
      </c>
      <c r="B38" s="60">
        <v>15</v>
      </c>
      <c r="C38" s="60">
        <v>41</v>
      </c>
      <c r="D38" s="60">
        <v>277</v>
      </c>
      <c r="E38" s="60">
        <v>59</v>
      </c>
      <c r="F38" s="60">
        <v>393</v>
      </c>
      <c r="G38" s="60">
        <v>11</v>
      </c>
      <c r="H38" s="60">
        <v>26</v>
      </c>
    </row>
    <row r="39" spans="1:8" ht="15.75">
      <c r="A39" s="60" t="s">
        <v>32</v>
      </c>
      <c r="B39" s="60">
        <v>109</v>
      </c>
      <c r="C39" s="60">
        <v>60</v>
      </c>
      <c r="D39" s="60">
        <v>317</v>
      </c>
      <c r="E39" s="60">
        <v>69</v>
      </c>
      <c r="F39" s="60">
        <v>556</v>
      </c>
      <c r="G39" s="60">
        <v>21</v>
      </c>
      <c r="H39" s="60">
        <v>184</v>
      </c>
    </row>
    <row r="40" spans="1:8" ht="15.75">
      <c r="A40" s="60" t="s">
        <v>35</v>
      </c>
      <c r="B40" s="60">
        <v>12</v>
      </c>
      <c r="C40" s="60">
        <v>29</v>
      </c>
      <c r="D40" s="60">
        <v>132</v>
      </c>
      <c r="E40" s="60">
        <v>18</v>
      </c>
      <c r="F40" s="60">
        <v>192</v>
      </c>
      <c r="G40" s="60">
        <v>11</v>
      </c>
      <c r="H40" s="60">
        <v>37</v>
      </c>
    </row>
    <row r="41" spans="1:8" ht="15.75">
      <c r="A41" s="60" t="s">
        <v>4</v>
      </c>
      <c r="B41" s="60">
        <v>382</v>
      </c>
      <c r="C41" s="60">
        <v>1877</v>
      </c>
      <c r="D41" s="60">
        <v>2153</v>
      </c>
      <c r="E41" s="60">
        <v>833</v>
      </c>
      <c r="F41" s="60">
        <v>5246</v>
      </c>
      <c r="G41" s="60">
        <v>28</v>
      </c>
      <c r="H41" s="60">
        <v>444</v>
      </c>
    </row>
    <row r="42" spans="1:8" ht="15.75">
      <c r="A42" s="59" t="s">
        <v>37</v>
      </c>
      <c r="B42" s="52"/>
      <c r="C42" s="52"/>
      <c r="D42" s="52"/>
      <c r="E42" s="52"/>
      <c r="F42" s="52"/>
      <c r="G42" s="52"/>
      <c r="H42" s="52"/>
    </row>
    <row r="43" spans="1:8" ht="15.75">
      <c r="A43" s="60" t="s">
        <v>18</v>
      </c>
      <c r="B43" s="60">
        <v>10</v>
      </c>
      <c r="C43" s="60">
        <v>36</v>
      </c>
      <c r="D43" s="60">
        <v>166</v>
      </c>
      <c r="E43" s="60">
        <v>6</v>
      </c>
      <c r="F43" s="60">
        <v>219</v>
      </c>
      <c r="G43" s="60">
        <v>3</v>
      </c>
      <c r="H43" s="60">
        <v>26</v>
      </c>
    </row>
    <row r="44" spans="1:8" ht="15.75">
      <c r="A44" s="60" t="s">
        <v>20</v>
      </c>
      <c r="B44" s="60">
        <v>10</v>
      </c>
      <c r="C44" s="60">
        <v>58</v>
      </c>
      <c r="D44" s="60">
        <v>208</v>
      </c>
      <c r="E44" s="60">
        <v>13</v>
      </c>
      <c r="F44" s="60">
        <v>289</v>
      </c>
      <c r="G44" s="60">
        <v>23</v>
      </c>
      <c r="H44" s="60">
        <v>46</v>
      </c>
    </row>
    <row r="45" spans="1:8" ht="15.75">
      <c r="A45" s="60" t="s">
        <v>22</v>
      </c>
      <c r="B45" s="60">
        <v>0</v>
      </c>
      <c r="C45" s="60">
        <v>0</v>
      </c>
      <c r="D45" s="60">
        <v>0</v>
      </c>
      <c r="E45" s="60">
        <v>0</v>
      </c>
      <c r="F45" s="60">
        <v>0</v>
      </c>
      <c r="G45" s="60">
        <v>0</v>
      </c>
      <c r="H45" s="60">
        <v>0</v>
      </c>
    </row>
    <row r="46" spans="1:8" ht="15.75">
      <c r="A46" s="60" t="s">
        <v>4</v>
      </c>
      <c r="B46" s="60">
        <v>200</v>
      </c>
      <c r="C46" s="60">
        <v>822</v>
      </c>
      <c r="D46" s="60">
        <v>1524</v>
      </c>
      <c r="E46" s="60">
        <v>409</v>
      </c>
      <c r="F46" s="60">
        <v>2955</v>
      </c>
      <c r="G46" s="60">
        <v>10</v>
      </c>
      <c r="H46" s="60">
        <v>371</v>
      </c>
    </row>
    <row r="47" spans="1:8" ht="15.75">
      <c r="A47" s="61" t="s">
        <v>122</v>
      </c>
      <c r="B47" s="60">
        <v>721</v>
      </c>
      <c r="C47" s="60">
        <v>2719</v>
      </c>
      <c r="D47" s="60">
        <v>2150</v>
      </c>
      <c r="E47" s="60">
        <v>1020</v>
      </c>
      <c r="F47" s="60">
        <v>6609</v>
      </c>
      <c r="G47" s="60">
        <v>265</v>
      </c>
      <c r="H47" s="60">
        <v>411</v>
      </c>
    </row>
    <row r="48" spans="1:8" s="22" customFormat="1" ht="18.75">
      <c r="A48" s="62" t="s">
        <v>38</v>
      </c>
      <c r="B48" s="61">
        <v>65105</v>
      </c>
      <c r="C48" s="61">
        <v>89261</v>
      </c>
      <c r="D48" s="61">
        <v>128387</v>
      </c>
      <c r="E48" s="61">
        <v>19631</v>
      </c>
      <c r="F48" s="61">
        <v>302385</v>
      </c>
      <c r="G48" s="61">
        <v>30291</v>
      </c>
      <c r="H48" s="61">
        <v>52536</v>
      </c>
    </row>
  </sheetData>
  <sheetProtection/>
  <mergeCells count="1">
    <mergeCell ref="B5:E5"/>
  </mergeCells>
  <printOptions/>
  <pageMargins left="0.75" right="0.75" top="1" bottom="1" header="0.5" footer="0.5"/>
  <pageSetup fitToHeight="1" fitToWidth="1" horizontalDpi="600" verticalDpi="600" orientation="landscape" scale="63" r:id="rId1"/>
  <headerFooter alignWithMargins="0">
    <oddHeader>&amp;C&amp;"Times New Roman,Bold"&amp;12FOREIGN EXCHANGE COMMITTEE
SEMI-ANNUAL FOREIGN EXCHANGE VOLUME SURVEY
OCTOBER 2017</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H48"/>
  <sheetViews>
    <sheetView zoomScale="85" zoomScaleNormal="85" workbookViewId="0" topLeftCell="A1">
      <selection activeCell="A1" sqref="A1"/>
    </sheetView>
  </sheetViews>
  <sheetFormatPr defaultColWidth="9.140625" defaultRowHeight="15"/>
  <cols>
    <col min="1" max="1" width="36.00390625" style="16" customWidth="1"/>
    <col min="2" max="2" width="25.8515625" style="16" bestFit="1" customWidth="1"/>
    <col min="3" max="3" width="22.8515625" style="16" bestFit="1" customWidth="1"/>
    <col min="4" max="4" width="27.8515625" style="16" bestFit="1" customWidth="1"/>
    <col min="5" max="5" width="28.140625" style="16" bestFit="1" customWidth="1"/>
    <col min="6" max="6" width="13.421875" style="16" bestFit="1" customWidth="1"/>
    <col min="7" max="7" width="20.28125" style="16" bestFit="1" customWidth="1"/>
    <col min="8" max="8" width="23.421875" style="16" bestFit="1" customWidth="1"/>
    <col min="9" max="16384" width="9.140625" style="16" customWidth="1"/>
  </cols>
  <sheetData>
    <row r="2" spans="1:6" ht="15.75">
      <c r="A2" s="1" t="s">
        <v>49</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26"/>
      <c r="E6" s="26"/>
      <c r="F6" s="26"/>
    </row>
    <row r="7" spans="1:8" ht="15.75">
      <c r="A7" s="6"/>
      <c r="B7" s="8" t="s">
        <v>40</v>
      </c>
      <c r="C7" s="8" t="s">
        <v>41</v>
      </c>
      <c r="D7" s="8" t="s">
        <v>50</v>
      </c>
      <c r="E7" s="8" t="s">
        <v>51</v>
      </c>
      <c r="F7" s="8"/>
      <c r="G7" s="10" t="s">
        <v>7</v>
      </c>
      <c r="H7" s="10" t="s">
        <v>7</v>
      </c>
    </row>
    <row r="8" spans="1:8" ht="15.75">
      <c r="A8" s="11" t="s">
        <v>8</v>
      </c>
      <c r="B8" s="12" t="s">
        <v>44</v>
      </c>
      <c r="C8" s="12" t="s">
        <v>45</v>
      </c>
      <c r="D8" s="12" t="s">
        <v>46</v>
      </c>
      <c r="E8" s="12" t="s">
        <v>52</v>
      </c>
      <c r="F8" s="12" t="s">
        <v>48</v>
      </c>
      <c r="G8" s="57" t="s">
        <v>12</v>
      </c>
      <c r="H8" s="57" t="s">
        <v>13</v>
      </c>
    </row>
    <row r="9" spans="1:6" ht="15.75">
      <c r="A9" s="5"/>
      <c r="B9" s="13"/>
      <c r="C9" s="13"/>
      <c r="D9" s="13"/>
      <c r="E9" s="13"/>
      <c r="F9" s="13"/>
    </row>
    <row r="10" spans="1:8" ht="15.75">
      <c r="A10" s="14" t="s">
        <v>14</v>
      </c>
      <c r="B10" s="14"/>
      <c r="C10" s="14"/>
      <c r="D10" s="14"/>
      <c r="E10" s="14"/>
      <c r="F10" s="14"/>
      <c r="G10" s="19"/>
      <c r="H10" s="19"/>
    </row>
    <row r="11" spans="1:8" ht="15.75">
      <c r="A11" s="60" t="s">
        <v>15</v>
      </c>
      <c r="B11" s="60">
        <v>2243</v>
      </c>
      <c r="C11" s="60">
        <v>3434</v>
      </c>
      <c r="D11" s="60">
        <v>2589</v>
      </c>
      <c r="E11" s="60">
        <v>1010</v>
      </c>
      <c r="F11" s="60">
        <v>9275</v>
      </c>
      <c r="G11" s="60">
        <v>2109</v>
      </c>
      <c r="H11" s="60">
        <v>1969</v>
      </c>
    </row>
    <row r="12" spans="1:8" ht="15.75">
      <c r="A12" s="60" t="s">
        <v>16</v>
      </c>
      <c r="B12" s="60">
        <v>1215</v>
      </c>
      <c r="C12" s="60">
        <v>2424</v>
      </c>
      <c r="D12" s="60">
        <v>2076</v>
      </c>
      <c r="E12" s="60">
        <v>369</v>
      </c>
      <c r="F12" s="60">
        <v>6084</v>
      </c>
      <c r="G12" s="60">
        <v>1621</v>
      </c>
      <c r="H12" s="60">
        <v>1742</v>
      </c>
    </row>
    <row r="13" spans="1:8" ht="15.75">
      <c r="A13" s="60" t="s">
        <v>17</v>
      </c>
      <c r="B13" s="60">
        <v>377</v>
      </c>
      <c r="C13" s="60">
        <v>1026</v>
      </c>
      <c r="D13" s="60">
        <v>833</v>
      </c>
      <c r="E13" s="60">
        <v>182</v>
      </c>
      <c r="F13" s="60">
        <v>2418</v>
      </c>
      <c r="G13" s="60">
        <v>721</v>
      </c>
      <c r="H13" s="60">
        <v>864</v>
      </c>
    </row>
    <row r="14" spans="1:8" ht="15.75">
      <c r="A14" s="60" t="s">
        <v>18</v>
      </c>
      <c r="B14" s="60">
        <v>608</v>
      </c>
      <c r="C14" s="60">
        <v>1164</v>
      </c>
      <c r="D14" s="60">
        <v>657</v>
      </c>
      <c r="E14" s="60">
        <v>222</v>
      </c>
      <c r="F14" s="60">
        <v>2651</v>
      </c>
      <c r="G14" s="60">
        <v>564</v>
      </c>
      <c r="H14" s="60">
        <v>497</v>
      </c>
    </row>
    <row r="15" spans="1:8" ht="15.75">
      <c r="A15" s="60" t="s">
        <v>19</v>
      </c>
      <c r="B15" s="60">
        <v>119</v>
      </c>
      <c r="C15" s="60">
        <v>259</v>
      </c>
      <c r="D15" s="60">
        <v>399</v>
      </c>
      <c r="E15" s="60">
        <v>63</v>
      </c>
      <c r="F15" s="60">
        <v>839</v>
      </c>
      <c r="G15" s="60">
        <v>153</v>
      </c>
      <c r="H15" s="60">
        <v>229</v>
      </c>
    </row>
    <row r="16" spans="1:8" ht="15.75">
      <c r="A16" s="60" t="s">
        <v>20</v>
      </c>
      <c r="B16" s="60">
        <v>276</v>
      </c>
      <c r="C16" s="60">
        <v>411</v>
      </c>
      <c r="D16" s="60">
        <v>342</v>
      </c>
      <c r="E16" s="60">
        <v>60</v>
      </c>
      <c r="F16" s="60">
        <v>1089</v>
      </c>
      <c r="G16" s="60">
        <v>261</v>
      </c>
      <c r="H16" s="60">
        <v>422</v>
      </c>
    </row>
    <row r="17" spans="1:8" ht="15.75">
      <c r="A17" s="60" t="s">
        <v>21</v>
      </c>
      <c r="B17" s="60">
        <v>0</v>
      </c>
      <c r="C17" s="60">
        <v>0</v>
      </c>
      <c r="D17" s="60">
        <v>0</v>
      </c>
      <c r="E17" s="60">
        <v>0</v>
      </c>
      <c r="F17" s="60">
        <v>0</v>
      </c>
      <c r="G17" s="60">
        <v>0</v>
      </c>
      <c r="H17" s="60">
        <v>0</v>
      </c>
    </row>
    <row r="18" spans="1:8" ht="15.75">
      <c r="A18" s="60" t="s">
        <v>22</v>
      </c>
      <c r="B18" s="60">
        <v>441</v>
      </c>
      <c r="C18" s="60">
        <v>748</v>
      </c>
      <c r="D18" s="60">
        <v>420</v>
      </c>
      <c r="E18" s="60">
        <v>88</v>
      </c>
      <c r="F18" s="60">
        <v>1697</v>
      </c>
      <c r="G18" s="60">
        <v>681</v>
      </c>
      <c r="H18" s="60">
        <v>428</v>
      </c>
    </row>
    <row r="19" spans="1:8" ht="15.75">
      <c r="A19" s="60" t="s">
        <v>23</v>
      </c>
      <c r="B19" s="60">
        <v>19</v>
      </c>
      <c r="C19" s="60">
        <v>35</v>
      </c>
      <c r="D19" s="60">
        <v>25</v>
      </c>
      <c r="E19" s="60">
        <v>65</v>
      </c>
      <c r="F19" s="60">
        <v>145</v>
      </c>
      <c r="G19" s="60">
        <v>22</v>
      </c>
      <c r="H19" s="60">
        <v>35</v>
      </c>
    </row>
    <row r="20" spans="1:8" ht="15.75">
      <c r="A20" s="60" t="s">
        <v>24</v>
      </c>
      <c r="B20" s="60">
        <v>1539</v>
      </c>
      <c r="C20" s="60">
        <v>1314</v>
      </c>
      <c r="D20" s="60">
        <v>1423</v>
      </c>
      <c r="E20" s="60">
        <v>186</v>
      </c>
      <c r="F20" s="60">
        <v>4461</v>
      </c>
      <c r="G20" s="60">
        <v>523</v>
      </c>
      <c r="H20" s="60">
        <v>1018</v>
      </c>
    </row>
    <row r="21" spans="1:8" ht="15.75">
      <c r="A21" s="60" t="s">
        <v>25</v>
      </c>
      <c r="B21" s="60">
        <v>145</v>
      </c>
      <c r="C21" s="60">
        <v>48</v>
      </c>
      <c r="D21" s="60">
        <v>104</v>
      </c>
      <c r="E21" s="60">
        <v>3</v>
      </c>
      <c r="F21" s="60">
        <v>300</v>
      </c>
      <c r="G21" s="60">
        <v>0</v>
      </c>
      <c r="H21" s="60">
        <v>162</v>
      </c>
    </row>
    <row r="22" spans="1:8" ht="15.75">
      <c r="A22" s="60" t="s">
        <v>26</v>
      </c>
      <c r="B22" s="60">
        <v>124</v>
      </c>
      <c r="C22" s="60">
        <v>329</v>
      </c>
      <c r="D22" s="60">
        <v>406</v>
      </c>
      <c r="E22" s="60">
        <v>17</v>
      </c>
      <c r="F22" s="60">
        <v>876</v>
      </c>
      <c r="G22" s="60">
        <v>233</v>
      </c>
      <c r="H22" s="60">
        <v>243</v>
      </c>
    </row>
    <row r="23" spans="1:8" ht="15.75">
      <c r="A23" s="60" t="s">
        <v>27</v>
      </c>
      <c r="B23" s="60">
        <v>33</v>
      </c>
      <c r="C23" s="60">
        <v>43</v>
      </c>
      <c r="D23" s="60">
        <v>74</v>
      </c>
      <c r="E23" s="60">
        <v>28</v>
      </c>
      <c r="F23" s="60">
        <v>178</v>
      </c>
      <c r="G23" s="60">
        <v>61</v>
      </c>
      <c r="H23" s="60">
        <v>58</v>
      </c>
    </row>
    <row r="24" spans="1:8" ht="15.75">
      <c r="A24" s="60" t="s">
        <v>28</v>
      </c>
      <c r="B24" s="60">
        <v>26</v>
      </c>
      <c r="C24" s="60">
        <v>45</v>
      </c>
      <c r="D24" s="60">
        <v>41</v>
      </c>
      <c r="E24" s="60">
        <v>0</v>
      </c>
      <c r="F24" s="60">
        <v>113</v>
      </c>
      <c r="G24" s="60">
        <v>18</v>
      </c>
      <c r="H24" s="60">
        <v>82</v>
      </c>
    </row>
    <row r="25" spans="1:8" ht="15.75">
      <c r="A25" s="60" t="s">
        <v>29</v>
      </c>
      <c r="B25" s="60">
        <v>99</v>
      </c>
      <c r="C25" s="60">
        <v>74</v>
      </c>
      <c r="D25" s="60">
        <v>185</v>
      </c>
      <c r="E25" s="60">
        <v>10</v>
      </c>
      <c r="F25" s="60">
        <v>368</v>
      </c>
      <c r="G25" s="60">
        <v>43</v>
      </c>
      <c r="H25" s="60">
        <v>312</v>
      </c>
    </row>
    <row r="26" spans="1:8" ht="15.75" customHeight="1">
      <c r="A26" s="60" t="s">
        <v>30</v>
      </c>
      <c r="B26" s="60">
        <v>49</v>
      </c>
      <c r="C26" s="60">
        <v>282</v>
      </c>
      <c r="D26" s="60">
        <v>294</v>
      </c>
      <c r="E26" s="60">
        <v>9</v>
      </c>
      <c r="F26" s="60">
        <v>634</v>
      </c>
      <c r="G26" s="60">
        <v>178</v>
      </c>
      <c r="H26" s="60">
        <v>311</v>
      </c>
    </row>
    <row r="27" spans="1:8" ht="15.75">
      <c r="A27" s="60" t="s">
        <v>31</v>
      </c>
      <c r="B27" s="60">
        <v>80</v>
      </c>
      <c r="C27" s="60">
        <v>179</v>
      </c>
      <c r="D27" s="60">
        <v>305</v>
      </c>
      <c r="E27" s="60">
        <v>76</v>
      </c>
      <c r="F27" s="60">
        <v>640</v>
      </c>
      <c r="G27" s="60">
        <v>193</v>
      </c>
      <c r="H27" s="60">
        <v>222</v>
      </c>
    </row>
    <row r="28" spans="1:8" ht="15.75">
      <c r="A28" s="60" t="s">
        <v>32</v>
      </c>
      <c r="B28" s="60">
        <v>16</v>
      </c>
      <c r="C28" s="60">
        <v>71</v>
      </c>
      <c r="D28" s="60">
        <v>26</v>
      </c>
      <c r="E28" s="60">
        <v>5</v>
      </c>
      <c r="F28" s="60">
        <v>118</v>
      </c>
      <c r="G28" s="60">
        <v>42</v>
      </c>
      <c r="H28" s="60">
        <v>36</v>
      </c>
    </row>
    <row r="29" spans="1:8" ht="15.75">
      <c r="A29" s="60" t="s">
        <v>33</v>
      </c>
      <c r="B29" s="60">
        <v>71</v>
      </c>
      <c r="C29" s="60">
        <v>224</v>
      </c>
      <c r="D29" s="60">
        <v>307</v>
      </c>
      <c r="E29" s="60">
        <v>10</v>
      </c>
      <c r="F29" s="60">
        <v>613</v>
      </c>
      <c r="G29" s="60">
        <v>199</v>
      </c>
      <c r="H29" s="60">
        <v>309</v>
      </c>
    </row>
    <row r="30" spans="1:8" ht="15.75">
      <c r="A30" s="60" t="s">
        <v>34</v>
      </c>
      <c r="B30" s="60">
        <v>59</v>
      </c>
      <c r="C30" s="60">
        <v>103</v>
      </c>
      <c r="D30" s="60">
        <v>192</v>
      </c>
      <c r="E30" s="60">
        <v>63</v>
      </c>
      <c r="F30" s="60">
        <v>416</v>
      </c>
      <c r="G30" s="60">
        <v>134</v>
      </c>
      <c r="H30" s="60">
        <v>166</v>
      </c>
    </row>
    <row r="31" spans="1:8" ht="15.75">
      <c r="A31" s="60" t="s">
        <v>35</v>
      </c>
      <c r="B31" s="60">
        <v>8</v>
      </c>
      <c r="C31" s="60">
        <v>10</v>
      </c>
      <c r="D31" s="60">
        <v>50</v>
      </c>
      <c r="E31" s="60">
        <v>2</v>
      </c>
      <c r="F31" s="60">
        <v>70</v>
      </c>
      <c r="G31" s="60">
        <v>12</v>
      </c>
      <c r="H31" s="60">
        <v>25</v>
      </c>
    </row>
    <row r="32" spans="1:8" ht="15.75">
      <c r="A32" s="60" t="s">
        <v>4</v>
      </c>
      <c r="B32" s="60">
        <v>249</v>
      </c>
      <c r="C32" s="60">
        <v>612</v>
      </c>
      <c r="D32" s="60">
        <v>845</v>
      </c>
      <c r="E32" s="60">
        <v>63</v>
      </c>
      <c r="F32" s="60">
        <v>1770</v>
      </c>
      <c r="G32" s="60">
        <v>354</v>
      </c>
      <c r="H32" s="60">
        <v>717</v>
      </c>
    </row>
    <row r="33" spans="1:8" ht="15.75">
      <c r="A33" s="59" t="s">
        <v>36</v>
      </c>
      <c r="B33" s="52"/>
      <c r="C33" s="52"/>
      <c r="D33" s="52"/>
      <c r="E33" s="52"/>
      <c r="F33" s="52"/>
      <c r="G33" s="52"/>
      <c r="H33" s="52"/>
    </row>
    <row r="34" spans="1:8" ht="15.75">
      <c r="A34" s="60" t="s">
        <v>16</v>
      </c>
      <c r="B34" s="60">
        <v>184</v>
      </c>
      <c r="C34" s="60">
        <v>343</v>
      </c>
      <c r="D34" s="60">
        <v>155</v>
      </c>
      <c r="E34" s="60">
        <v>112</v>
      </c>
      <c r="F34" s="60">
        <v>795</v>
      </c>
      <c r="G34" s="60">
        <v>256</v>
      </c>
      <c r="H34" s="60">
        <v>91</v>
      </c>
    </row>
    <row r="35" spans="1:8" ht="15.75">
      <c r="A35" s="60" t="s">
        <v>17</v>
      </c>
      <c r="B35" s="60">
        <v>267</v>
      </c>
      <c r="C35" s="60">
        <v>363</v>
      </c>
      <c r="D35" s="60">
        <v>444</v>
      </c>
      <c r="E35" s="60">
        <v>48</v>
      </c>
      <c r="F35" s="60">
        <v>1122</v>
      </c>
      <c r="G35" s="60">
        <v>235</v>
      </c>
      <c r="H35" s="60">
        <v>205</v>
      </c>
    </row>
    <row r="36" spans="1:8" ht="15.75">
      <c r="A36" s="60" t="s">
        <v>18</v>
      </c>
      <c r="B36" s="60">
        <v>33</v>
      </c>
      <c r="C36" s="60">
        <v>47</v>
      </c>
      <c r="D36" s="60">
        <v>24</v>
      </c>
      <c r="E36" s="60">
        <v>1</v>
      </c>
      <c r="F36" s="60">
        <v>104</v>
      </c>
      <c r="G36" s="60">
        <v>20</v>
      </c>
      <c r="H36" s="60">
        <v>16</v>
      </c>
    </row>
    <row r="37" spans="1:8" ht="15.75">
      <c r="A37" s="60" t="s">
        <v>19</v>
      </c>
      <c r="B37" s="60">
        <v>75</v>
      </c>
      <c r="C37" s="60">
        <v>50</v>
      </c>
      <c r="D37" s="60">
        <v>139</v>
      </c>
      <c r="E37" s="60">
        <v>33</v>
      </c>
      <c r="F37" s="60">
        <v>297</v>
      </c>
      <c r="G37" s="60">
        <v>47</v>
      </c>
      <c r="H37" s="60">
        <v>107</v>
      </c>
    </row>
    <row r="38" spans="1:8" ht="15.75">
      <c r="A38" s="60" t="s">
        <v>20</v>
      </c>
      <c r="B38" s="60">
        <v>21</v>
      </c>
      <c r="C38" s="60">
        <v>36</v>
      </c>
      <c r="D38" s="60">
        <v>101</v>
      </c>
      <c r="E38" s="60">
        <v>1</v>
      </c>
      <c r="F38" s="60">
        <v>159</v>
      </c>
      <c r="G38" s="60">
        <v>27</v>
      </c>
      <c r="H38" s="60">
        <v>8</v>
      </c>
    </row>
    <row r="39" spans="1:8" ht="15.75">
      <c r="A39" s="60" t="s">
        <v>32</v>
      </c>
      <c r="B39" s="60">
        <v>113</v>
      </c>
      <c r="C39" s="60">
        <v>180</v>
      </c>
      <c r="D39" s="60">
        <v>473</v>
      </c>
      <c r="E39" s="60">
        <v>23</v>
      </c>
      <c r="F39" s="60">
        <v>789</v>
      </c>
      <c r="G39" s="60">
        <v>357</v>
      </c>
      <c r="H39" s="60">
        <v>246</v>
      </c>
    </row>
    <row r="40" spans="1:8" ht="15.75">
      <c r="A40" s="60" t="s">
        <v>35</v>
      </c>
      <c r="B40" s="60">
        <v>17</v>
      </c>
      <c r="C40" s="60">
        <v>74</v>
      </c>
      <c r="D40" s="60">
        <v>85</v>
      </c>
      <c r="E40" s="60">
        <v>4</v>
      </c>
      <c r="F40" s="60">
        <v>180</v>
      </c>
      <c r="G40" s="60">
        <v>108</v>
      </c>
      <c r="H40" s="60">
        <v>56</v>
      </c>
    </row>
    <row r="41" spans="1:8" ht="15.75">
      <c r="A41" s="60" t="s">
        <v>4</v>
      </c>
      <c r="B41" s="60">
        <v>163</v>
      </c>
      <c r="C41" s="60">
        <v>82</v>
      </c>
      <c r="D41" s="60">
        <v>168</v>
      </c>
      <c r="E41" s="60">
        <v>34</v>
      </c>
      <c r="F41" s="60">
        <v>448</v>
      </c>
      <c r="G41" s="60">
        <v>8</v>
      </c>
      <c r="H41" s="60">
        <v>135</v>
      </c>
    </row>
    <row r="42" spans="1:8" ht="15.75">
      <c r="A42" s="59" t="s">
        <v>37</v>
      </c>
      <c r="B42" s="52"/>
      <c r="C42" s="52"/>
      <c r="D42" s="52"/>
      <c r="E42" s="52"/>
      <c r="F42" s="52"/>
      <c r="G42" s="52"/>
      <c r="H42" s="52"/>
    </row>
    <row r="43" spans="1:8" ht="15.75">
      <c r="A43" s="60" t="s">
        <v>18</v>
      </c>
      <c r="B43" s="60">
        <v>21</v>
      </c>
      <c r="C43" s="60">
        <v>24</v>
      </c>
      <c r="D43" s="60">
        <v>24</v>
      </c>
      <c r="E43" s="60">
        <v>2</v>
      </c>
      <c r="F43" s="60">
        <v>71</v>
      </c>
      <c r="G43" s="60">
        <v>28</v>
      </c>
      <c r="H43" s="60">
        <v>2</v>
      </c>
    </row>
    <row r="44" spans="1:8" ht="15.75">
      <c r="A44" s="60" t="s">
        <v>20</v>
      </c>
      <c r="B44" s="60">
        <v>66</v>
      </c>
      <c r="C44" s="60">
        <v>44</v>
      </c>
      <c r="D44" s="60">
        <v>230</v>
      </c>
      <c r="E44" s="60">
        <v>9</v>
      </c>
      <c r="F44" s="60">
        <v>349</v>
      </c>
      <c r="G44" s="60">
        <v>79</v>
      </c>
      <c r="H44" s="60">
        <v>59</v>
      </c>
    </row>
    <row r="45" spans="1:8" ht="15.75">
      <c r="A45" s="60" t="s">
        <v>22</v>
      </c>
      <c r="B45" s="60">
        <v>14</v>
      </c>
      <c r="C45" s="60">
        <v>45</v>
      </c>
      <c r="D45" s="60">
        <v>1</v>
      </c>
      <c r="E45" s="60">
        <v>0</v>
      </c>
      <c r="F45" s="60">
        <v>59</v>
      </c>
      <c r="G45" s="60">
        <v>16</v>
      </c>
      <c r="H45" s="60">
        <v>0</v>
      </c>
    </row>
    <row r="46" spans="1:8" ht="15.75">
      <c r="A46" s="60" t="s">
        <v>4</v>
      </c>
      <c r="B46" s="60">
        <v>59</v>
      </c>
      <c r="C46" s="60">
        <v>386</v>
      </c>
      <c r="D46" s="60">
        <v>644</v>
      </c>
      <c r="E46" s="60">
        <v>3</v>
      </c>
      <c r="F46" s="60">
        <v>1093</v>
      </c>
      <c r="G46" s="60">
        <v>0</v>
      </c>
      <c r="H46" s="60">
        <v>552</v>
      </c>
    </row>
    <row r="47" spans="1:8" ht="15.75">
      <c r="A47" s="61" t="s">
        <v>122</v>
      </c>
      <c r="B47" s="60">
        <v>293</v>
      </c>
      <c r="C47" s="60">
        <v>598</v>
      </c>
      <c r="D47" s="60">
        <v>964</v>
      </c>
      <c r="E47" s="60">
        <v>99</v>
      </c>
      <c r="F47" s="60">
        <v>1953</v>
      </c>
      <c r="G47" s="60">
        <v>487</v>
      </c>
      <c r="H47" s="60">
        <v>1210</v>
      </c>
    </row>
    <row r="48" spans="1:8" s="22" customFormat="1" ht="18.75">
      <c r="A48" s="62" t="s">
        <v>38</v>
      </c>
      <c r="B48" s="61">
        <v>9122</v>
      </c>
      <c r="C48" s="61">
        <v>15108</v>
      </c>
      <c r="D48" s="61">
        <v>15046</v>
      </c>
      <c r="E48" s="61">
        <v>2899</v>
      </c>
      <c r="F48" s="61">
        <v>42175</v>
      </c>
      <c r="G48" s="61">
        <v>9789</v>
      </c>
      <c r="H48" s="61">
        <v>12534</v>
      </c>
    </row>
  </sheetData>
  <sheetProtection/>
  <mergeCells count="1">
    <mergeCell ref="B5:E5"/>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OCTOBER 2017</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V49"/>
  <sheetViews>
    <sheetView zoomScale="85" zoomScaleNormal="85" workbookViewId="0" topLeftCell="A1">
      <selection activeCell="A1" sqref="A1"/>
    </sheetView>
  </sheetViews>
  <sheetFormatPr defaultColWidth="9.140625" defaultRowHeight="15"/>
  <cols>
    <col min="1" max="1" width="35.7109375" style="19" customWidth="1"/>
    <col min="2" max="3" width="11.00390625" style="19" bestFit="1" customWidth="1"/>
    <col min="4" max="4" width="28.140625" style="19" bestFit="1" customWidth="1"/>
    <col min="5" max="5" width="11.00390625" style="19" bestFit="1" customWidth="1"/>
    <col min="6" max="6" width="16.421875" style="19" bestFit="1" customWidth="1"/>
    <col min="7" max="7" width="19.28125" style="19" bestFit="1" customWidth="1"/>
    <col min="8" max="8" width="9.7109375" style="19" bestFit="1" customWidth="1"/>
    <col min="9" max="9" width="16.28125" style="19" bestFit="1" customWidth="1"/>
    <col min="10" max="10" width="12.8515625" style="19" bestFit="1" customWidth="1"/>
    <col min="11" max="11" width="18.7109375" style="19" bestFit="1" customWidth="1"/>
    <col min="12" max="15" width="9.140625" style="19" customWidth="1"/>
    <col min="16" max="16" width="10.00390625" style="19" bestFit="1" customWidth="1"/>
    <col min="17" max="16384" width="9.140625" style="19" customWidth="1"/>
  </cols>
  <sheetData>
    <row r="2" spans="1:6" ht="15.75">
      <c r="A2" s="1" t="s">
        <v>96</v>
      </c>
      <c r="B2" s="2"/>
      <c r="C2" s="2"/>
      <c r="D2" s="2"/>
      <c r="E2" s="2"/>
      <c r="F2" s="2"/>
    </row>
    <row r="3" spans="1:6" ht="15.75">
      <c r="A3" s="4" t="s">
        <v>1</v>
      </c>
      <c r="B3" s="4"/>
      <c r="C3" s="2"/>
      <c r="D3" s="2"/>
      <c r="E3" s="2"/>
      <c r="F3" s="2"/>
    </row>
    <row r="4" spans="1:6" ht="15.75">
      <c r="A4" s="5"/>
      <c r="B4" s="4"/>
      <c r="C4" s="2"/>
      <c r="D4" s="2"/>
      <c r="E4" s="2"/>
      <c r="F4" s="2"/>
    </row>
    <row r="5" spans="1:11" ht="15.75">
      <c r="A5" s="6"/>
      <c r="B5" s="74" t="s">
        <v>97</v>
      </c>
      <c r="C5" s="74"/>
      <c r="D5" s="74"/>
      <c r="E5" s="74"/>
      <c r="F5" s="74"/>
      <c r="G5" s="74"/>
      <c r="H5" s="74"/>
      <c r="I5" s="74"/>
      <c r="J5" s="74"/>
      <c r="K5" s="74"/>
    </row>
    <row r="6" spans="1:8" ht="15.75">
      <c r="A6" s="6"/>
      <c r="B6" s="74" t="s">
        <v>98</v>
      </c>
      <c r="C6" s="74"/>
      <c r="D6" s="75" t="s">
        <v>99</v>
      </c>
      <c r="E6" s="75"/>
      <c r="F6" s="75"/>
      <c r="G6" s="75"/>
      <c r="H6" s="75"/>
    </row>
    <row r="7" spans="1:8" ht="15.75">
      <c r="A7" s="6"/>
      <c r="D7" s="75" t="s">
        <v>100</v>
      </c>
      <c r="E7" s="75"/>
      <c r="F7" s="75" t="s">
        <v>101</v>
      </c>
      <c r="G7" s="75"/>
      <c r="H7" s="75"/>
    </row>
    <row r="8" spans="1:11" ht="47.25">
      <c r="A8" s="11" t="s">
        <v>8</v>
      </c>
      <c r="B8" s="7" t="s">
        <v>100</v>
      </c>
      <c r="C8" s="7" t="s">
        <v>101</v>
      </c>
      <c r="D8" s="30" t="s">
        <v>102</v>
      </c>
      <c r="E8" s="7" t="s">
        <v>4</v>
      </c>
      <c r="F8" s="30" t="s">
        <v>103</v>
      </c>
      <c r="G8" s="42" t="s">
        <v>104</v>
      </c>
      <c r="H8" s="43" t="s">
        <v>4</v>
      </c>
      <c r="I8" s="30" t="s">
        <v>105</v>
      </c>
      <c r="J8" s="7" t="s">
        <v>11</v>
      </c>
      <c r="K8" s="30" t="s">
        <v>106</v>
      </c>
    </row>
    <row r="9" spans="1:8" ht="15.75">
      <c r="A9" s="5"/>
      <c r="B9" s="58"/>
      <c r="C9" s="58"/>
      <c r="D9" s="58"/>
      <c r="E9" s="58"/>
      <c r="F9" s="58"/>
      <c r="G9" s="39"/>
      <c r="H9" s="39"/>
    </row>
    <row r="10" spans="1:6" ht="15.75">
      <c r="A10" s="14" t="s">
        <v>14</v>
      </c>
      <c r="B10" s="14"/>
      <c r="C10" s="14"/>
      <c r="D10" s="14"/>
      <c r="E10" s="14"/>
      <c r="F10" s="14"/>
    </row>
    <row r="11" spans="1:22" ht="15.75">
      <c r="A11" s="60" t="s">
        <v>15</v>
      </c>
      <c r="B11" s="60">
        <v>88764</v>
      </c>
      <c r="C11" s="60">
        <v>40109</v>
      </c>
      <c r="D11" s="60">
        <v>37580</v>
      </c>
      <c r="E11" s="60">
        <v>55688</v>
      </c>
      <c r="F11" s="60">
        <v>16164</v>
      </c>
      <c r="G11" s="60">
        <v>25744</v>
      </c>
      <c r="H11" s="60">
        <v>6657</v>
      </c>
      <c r="I11" s="60">
        <v>1285</v>
      </c>
      <c r="J11" s="60">
        <v>271992</v>
      </c>
      <c r="K11" s="60">
        <v>91341</v>
      </c>
      <c r="M11" s="53"/>
      <c r="N11" s="53"/>
      <c r="O11" s="53"/>
      <c r="P11" s="53"/>
      <c r="Q11" s="53"/>
      <c r="R11" s="53"/>
      <c r="S11" s="53"/>
      <c r="T11" s="53"/>
      <c r="U11" s="53"/>
      <c r="V11" s="53"/>
    </row>
    <row r="12" spans="1:22" ht="15.75">
      <c r="A12" s="60" t="s">
        <v>16</v>
      </c>
      <c r="B12" s="60">
        <v>61616</v>
      </c>
      <c r="C12" s="60">
        <v>18358</v>
      </c>
      <c r="D12" s="60">
        <v>24688</v>
      </c>
      <c r="E12" s="60">
        <v>48604</v>
      </c>
      <c r="F12" s="60">
        <v>7798</v>
      </c>
      <c r="G12" s="60">
        <v>9272</v>
      </c>
      <c r="H12" s="60">
        <v>3335</v>
      </c>
      <c r="I12" s="60">
        <v>1840</v>
      </c>
      <c r="J12" s="60">
        <v>175511</v>
      </c>
      <c r="K12" s="60">
        <v>70328</v>
      </c>
      <c r="M12" s="53"/>
      <c r="N12" s="53"/>
      <c r="O12" s="53"/>
      <c r="P12" s="53"/>
      <c r="Q12" s="53"/>
      <c r="R12" s="53"/>
      <c r="S12" s="53"/>
      <c r="T12" s="53"/>
      <c r="U12" s="53"/>
      <c r="V12" s="53"/>
    </row>
    <row r="13" spans="1:22" ht="15.75">
      <c r="A13" s="60" t="s">
        <v>17</v>
      </c>
      <c r="B13" s="60">
        <v>28606</v>
      </c>
      <c r="C13" s="60">
        <v>12478</v>
      </c>
      <c r="D13" s="60">
        <v>21753</v>
      </c>
      <c r="E13" s="60">
        <v>23617</v>
      </c>
      <c r="F13" s="60">
        <v>7151</v>
      </c>
      <c r="G13" s="60">
        <v>13376</v>
      </c>
      <c r="H13" s="60">
        <v>2603</v>
      </c>
      <c r="I13" s="60">
        <v>580</v>
      </c>
      <c r="J13" s="60">
        <v>110163</v>
      </c>
      <c r="K13" s="60">
        <v>43774</v>
      </c>
      <c r="M13" s="53"/>
      <c r="N13" s="53"/>
      <c r="O13" s="53"/>
      <c r="P13" s="53"/>
      <c r="Q13" s="53"/>
      <c r="R13" s="53"/>
      <c r="S13" s="53"/>
      <c r="T13" s="53"/>
      <c r="U13" s="53"/>
      <c r="V13" s="53"/>
    </row>
    <row r="14" spans="1:22" ht="15.75">
      <c r="A14" s="60" t="s">
        <v>18</v>
      </c>
      <c r="B14" s="60">
        <v>22648</v>
      </c>
      <c r="C14" s="60">
        <v>20965</v>
      </c>
      <c r="D14" s="60">
        <v>15131</v>
      </c>
      <c r="E14" s="60">
        <v>19283</v>
      </c>
      <c r="F14" s="60">
        <v>12863</v>
      </c>
      <c r="G14" s="60">
        <v>7697</v>
      </c>
      <c r="H14" s="60">
        <v>1263</v>
      </c>
      <c r="I14" s="60">
        <v>901</v>
      </c>
      <c r="J14" s="60">
        <v>100750</v>
      </c>
      <c r="K14" s="60">
        <v>45288</v>
      </c>
      <c r="M14" s="53"/>
      <c r="N14" s="53"/>
      <c r="O14" s="53"/>
      <c r="P14" s="53"/>
      <c r="Q14" s="53"/>
      <c r="R14" s="53"/>
      <c r="S14" s="53"/>
      <c r="T14" s="53"/>
      <c r="U14" s="53"/>
      <c r="V14" s="53"/>
    </row>
    <row r="15" spans="1:22" ht="15.75">
      <c r="A15" s="60" t="s">
        <v>19</v>
      </c>
      <c r="B15" s="60">
        <v>11200</v>
      </c>
      <c r="C15" s="60">
        <v>3893</v>
      </c>
      <c r="D15" s="60">
        <v>6859</v>
      </c>
      <c r="E15" s="60">
        <v>6497</v>
      </c>
      <c r="F15" s="60">
        <v>1724</v>
      </c>
      <c r="G15" s="60">
        <v>2119</v>
      </c>
      <c r="H15" s="60">
        <v>982</v>
      </c>
      <c r="I15" s="60">
        <v>120</v>
      </c>
      <c r="J15" s="60">
        <v>33394</v>
      </c>
      <c r="K15" s="60">
        <v>15722</v>
      </c>
      <c r="M15" s="53"/>
      <c r="N15" s="53"/>
      <c r="O15" s="53"/>
      <c r="P15" s="53"/>
      <c r="Q15" s="53"/>
      <c r="R15" s="53"/>
      <c r="S15" s="53"/>
      <c r="T15" s="53"/>
      <c r="U15" s="53"/>
      <c r="V15" s="53"/>
    </row>
    <row r="16" spans="1:22" ht="15.75">
      <c r="A16" s="60" t="s">
        <v>20</v>
      </c>
      <c r="B16" s="60">
        <v>14165</v>
      </c>
      <c r="C16" s="60">
        <v>7245</v>
      </c>
      <c r="D16" s="60">
        <v>10112</v>
      </c>
      <c r="E16" s="60">
        <v>14185</v>
      </c>
      <c r="F16" s="60">
        <v>2704</v>
      </c>
      <c r="G16" s="60">
        <v>4130</v>
      </c>
      <c r="H16" s="60">
        <v>1232</v>
      </c>
      <c r="I16" s="60">
        <v>125</v>
      </c>
      <c r="J16" s="60">
        <v>53897</v>
      </c>
      <c r="K16" s="60">
        <v>34573</v>
      </c>
      <c r="M16" s="53"/>
      <c r="N16" s="53"/>
      <c r="O16" s="53"/>
      <c r="P16" s="53"/>
      <c r="Q16" s="53"/>
      <c r="R16" s="53"/>
      <c r="S16" s="53"/>
      <c r="T16" s="53"/>
      <c r="U16" s="53"/>
      <c r="V16" s="53"/>
    </row>
    <row r="17" spans="1:22" ht="15.75">
      <c r="A17" s="60" t="s">
        <v>21</v>
      </c>
      <c r="B17" s="60">
        <v>438</v>
      </c>
      <c r="C17" s="60">
        <v>208</v>
      </c>
      <c r="D17" s="60">
        <v>36</v>
      </c>
      <c r="E17" s="60">
        <v>48</v>
      </c>
      <c r="F17" s="60">
        <v>5</v>
      </c>
      <c r="G17" s="60">
        <v>16</v>
      </c>
      <c r="H17" s="60">
        <v>2</v>
      </c>
      <c r="I17" s="60">
        <v>3</v>
      </c>
      <c r="J17" s="60">
        <v>756</v>
      </c>
      <c r="K17" s="60">
        <v>276</v>
      </c>
      <c r="M17" s="53"/>
      <c r="N17" s="53"/>
      <c r="O17" s="53"/>
      <c r="P17" s="53"/>
      <c r="Q17" s="53"/>
      <c r="R17" s="53"/>
      <c r="S17" s="53"/>
      <c r="T17" s="53"/>
      <c r="U17" s="53"/>
      <c r="V17" s="53"/>
    </row>
    <row r="18" spans="1:22" ht="15.75">
      <c r="A18" s="60" t="s">
        <v>22</v>
      </c>
      <c r="B18" s="60">
        <v>14059</v>
      </c>
      <c r="C18" s="60">
        <v>6438</v>
      </c>
      <c r="D18" s="60">
        <v>1251</v>
      </c>
      <c r="E18" s="60">
        <v>1532</v>
      </c>
      <c r="F18" s="60">
        <v>1036</v>
      </c>
      <c r="G18" s="60">
        <v>423</v>
      </c>
      <c r="H18" s="60">
        <v>274</v>
      </c>
      <c r="I18" s="60">
        <v>43</v>
      </c>
      <c r="J18" s="60">
        <v>25056</v>
      </c>
      <c r="K18" s="60">
        <v>2773</v>
      </c>
      <c r="M18" s="53"/>
      <c r="N18" s="53"/>
      <c r="O18" s="53"/>
      <c r="P18" s="53"/>
      <c r="Q18" s="53"/>
      <c r="R18" s="53"/>
      <c r="S18" s="53"/>
      <c r="T18" s="53"/>
      <c r="U18" s="53"/>
      <c r="V18" s="53"/>
    </row>
    <row r="19" spans="1:22" ht="15.75">
      <c r="A19" s="60" t="s">
        <v>23</v>
      </c>
      <c r="B19" s="60">
        <v>1333</v>
      </c>
      <c r="C19" s="60">
        <v>1090</v>
      </c>
      <c r="D19" s="60">
        <v>236</v>
      </c>
      <c r="E19" s="60">
        <v>447</v>
      </c>
      <c r="F19" s="60">
        <v>31</v>
      </c>
      <c r="G19" s="60">
        <v>99</v>
      </c>
      <c r="H19" s="60">
        <v>30</v>
      </c>
      <c r="I19" s="60">
        <v>7</v>
      </c>
      <c r="J19" s="60">
        <v>3274</v>
      </c>
      <c r="K19" s="60">
        <v>676</v>
      </c>
      <c r="M19" s="53"/>
      <c r="N19" s="53"/>
      <c r="O19" s="53"/>
      <c r="P19" s="53"/>
      <c r="Q19" s="53"/>
      <c r="R19" s="53"/>
      <c r="S19" s="53"/>
      <c r="T19" s="53"/>
      <c r="U19" s="53"/>
      <c r="V19" s="53"/>
    </row>
    <row r="20" spans="1:22" ht="15.75">
      <c r="A20" s="60" t="s">
        <v>24</v>
      </c>
      <c r="B20" s="60">
        <v>14060</v>
      </c>
      <c r="C20" s="60">
        <v>10268</v>
      </c>
      <c r="D20" s="60">
        <v>4338</v>
      </c>
      <c r="E20" s="60">
        <v>10370</v>
      </c>
      <c r="F20" s="60">
        <v>2920</v>
      </c>
      <c r="G20" s="60">
        <v>3238</v>
      </c>
      <c r="H20" s="60">
        <v>905</v>
      </c>
      <c r="I20" s="60">
        <v>190</v>
      </c>
      <c r="J20" s="60">
        <v>46288</v>
      </c>
      <c r="K20" s="60">
        <v>23253</v>
      </c>
      <c r="M20" s="53"/>
      <c r="N20" s="53"/>
      <c r="O20" s="53"/>
      <c r="P20" s="53"/>
      <c r="Q20" s="53"/>
      <c r="R20" s="53"/>
      <c r="S20" s="53"/>
      <c r="T20" s="53"/>
      <c r="U20" s="53"/>
      <c r="V20" s="53"/>
    </row>
    <row r="21" spans="1:22" ht="15.75">
      <c r="A21" s="60" t="s">
        <v>25</v>
      </c>
      <c r="B21" s="60">
        <v>4452</v>
      </c>
      <c r="C21" s="60">
        <v>1008</v>
      </c>
      <c r="D21" s="60">
        <v>700</v>
      </c>
      <c r="E21" s="60">
        <v>670</v>
      </c>
      <c r="F21" s="60">
        <v>886</v>
      </c>
      <c r="G21" s="60">
        <v>443</v>
      </c>
      <c r="H21" s="60">
        <v>256</v>
      </c>
      <c r="I21" s="60">
        <v>5</v>
      </c>
      <c r="J21" s="60">
        <v>8422</v>
      </c>
      <c r="K21" s="60">
        <v>3704</v>
      </c>
      <c r="M21" s="53"/>
      <c r="N21" s="53"/>
      <c r="O21" s="53"/>
      <c r="P21" s="53"/>
      <c r="Q21" s="53"/>
      <c r="R21" s="53"/>
      <c r="S21" s="53"/>
      <c r="T21" s="53"/>
      <c r="U21" s="53"/>
      <c r="V21" s="53"/>
    </row>
    <row r="22" spans="1:22" ht="15.75">
      <c r="A22" s="60" t="s">
        <v>26</v>
      </c>
      <c r="B22" s="60">
        <v>7499</v>
      </c>
      <c r="C22" s="60">
        <v>1153</v>
      </c>
      <c r="D22" s="60">
        <v>3799</v>
      </c>
      <c r="E22" s="60">
        <v>5809</v>
      </c>
      <c r="F22" s="60">
        <v>902</v>
      </c>
      <c r="G22" s="60">
        <v>1311</v>
      </c>
      <c r="H22" s="60">
        <v>421</v>
      </c>
      <c r="I22" s="60">
        <v>125</v>
      </c>
      <c r="J22" s="60">
        <v>21017</v>
      </c>
      <c r="K22" s="60">
        <v>16852</v>
      </c>
      <c r="M22" s="53"/>
      <c r="N22" s="53"/>
      <c r="O22" s="53"/>
      <c r="P22" s="53"/>
      <c r="Q22" s="53"/>
      <c r="R22" s="53"/>
      <c r="S22" s="53"/>
      <c r="T22" s="53"/>
      <c r="U22" s="53"/>
      <c r="V22" s="53"/>
    </row>
    <row r="23" spans="1:22" ht="15.75">
      <c r="A23" s="60" t="s">
        <v>27</v>
      </c>
      <c r="B23" s="60">
        <v>1990</v>
      </c>
      <c r="C23" s="60">
        <v>385</v>
      </c>
      <c r="D23" s="60">
        <v>445</v>
      </c>
      <c r="E23" s="60">
        <v>1912</v>
      </c>
      <c r="F23" s="60">
        <v>459</v>
      </c>
      <c r="G23" s="60">
        <v>135</v>
      </c>
      <c r="H23" s="60">
        <v>126</v>
      </c>
      <c r="I23" s="60">
        <v>23</v>
      </c>
      <c r="J23" s="60">
        <v>5475</v>
      </c>
      <c r="K23" s="60">
        <v>3346</v>
      </c>
      <c r="M23" s="53"/>
      <c r="N23" s="53"/>
      <c r="O23" s="53"/>
      <c r="P23" s="53"/>
      <c r="Q23" s="53"/>
      <c r="R23" s="53"/>
      <c r="S23" s="53"/>
      <c r="T23" s="53"/>
      <c r="U23" s="53"/>
      <c r="V23" s="53"/>
    </row>
    <row r="24" spans="1:22" ht="15.75">
      <c r="A24" s="60" t="s">
        <v>28</v>
      </c>
      <c r="B24" s="60">
        <v>1860</v>
      </c>
      <c r="C24" s="60">
        <v>876</v>
      </c>
      <c r="D24" s="60">
        <v>1339</v>
      </c>
      <c r="E24" s="60">
        <v>2341</v>
      </c>
      <c r="F24" s="60">
        <v>511</v>
      </c>
      <c r="G24" s="60">
        <v>1040</v>
      </c>
      <c r="H24" s="60">
        <v>459</v>
      </c>
      <c r="I24" s="60">
        <v>5</v>
      </c>
      <c r="J24" s="60">
        <v>8429</v>
      </c>
      <c r="K24" s="60">
        <v>4530</v>
      </c>
      <c r="M24" s="53"/>
      <c r="N24" s="53"/>
      <c r="O24" s="53"/>
      <c r="P24" s="53"/>
      <c r="Q24" s="53"/>
      <c r="R24" s="53"/>
      <c r="S24" s="53"/>
      <c r="T24" s="53"/>
      <c r="U24" s="53"/>
      <c r="V24" s="53"/>
    </row>
    <row r="25" spans="1:22" ht="15.75">
      <c r="A25" s="60" t="s">
        <v>29</v>
      </c>
      <c r="B25" s="60">
        <v>2658</v>
      </c>
      <c r="C25" s="60">
        <v>521</v>
      </c>
      <c r="D25" s="60">
        <v>1962</v>
      </c>
      <c r="E25" s="60">
        <v>2773</v>
      </c>
      <c r="F25" s="60">
        <v>730</v>
      </c>
      <c r="G25" s="60">
        <v>602</v>
      </c>
      <c r="H25" s="60">
        <v>323</v>
      </c>
      <c r="I25" s="60">
        <v>62</v>
      </c>
      <c r="J25" s="60">
        <v>9632</v>
      </c>
      <c r="K25" s="60">
        <v>7563</v>
      </c>
      <c r="M25" s="53"/>
      <c r="N25" s="53"/>
      <c r="O25" s="53"/>
      <c r="P25" s="53"/>
      <c r="Q25" s="53"/>
      <c r="R25" s="53"/>
      <c r="S25" s="53"/>
      <c r="T25" s="53"/>
      <c r="U25" s="53"/>
      <c r="V25" s="53"/>
    </row>
    <row r="26" spans="1:22" ht="15.75">
      <c r="A26" s="60" t="s">
        <v>30</v>
      </c>
      <c r="B26" s="60">
        <v>5348</v>
      </c>
      <c r="C26" s="60">
        <v>500</v>
      </c>
      <c r="D26" s="60">
        <v>2619</v>
      </c>
      <c r="E26" s="60">
        <v>3151</v>
      </c>
      <c r="F26" s="60">
        <v>538</v>
      </c>
      <c r="G26" s="60">
        <v>796</v>
      </c>
      <c r="H26" s="60">
        <v>609</v>
      </c>
      <c r="I26" s="60">
        <v>2</v>
      </c>
      <c r="J26" s="60">
        <v>13563</v>
      </c>
      <c r="K26" s="60">
        <v>11099</v>
      </c>
      <c r="M26" s="53"/>
      <c r="N26" s="53"/>
      <c r="O26" s="53"/>
      <c r="P26" s="53"/>
      <c r="Q26" s="53"/>
      <c r="R26" s="53"/>
      <c r="S26" s="53"/>
      <c r="T26" s="53"/>
      <c r="U26" s="53"/>
      <c r="V26" s="53"/>
    </row>
    <row r="27" spans="1:22" ht="15.75">
      <c r="A27" s="60" t="s">
        <v>31</v>
      </c>
      <c r="B27" s="60">
        <v>2719</v>
      </c>
      <c r="C27" s="60">
        <v>836</v>
      </c>
      <c r="D27" s="60">
        <v>1031</v>
      </c>
      <c r="E27" s="60">
        <v>1070</v>
      </c>
      <c r="F27" s="60">
        <v>271</v>
      </c>
      <c r="G27" s="60">
        <v>259</v>
      </c>
      <c r="H27" s="60">
        <v>16</v>
      </c>
      <c r="I27" s="60">
        <v>12</v>
      </c>
      <c r="J27" s="60">
        <v>6215</v>
      </c>
      <c r="K27" s="60">
        <v>1188</v>
      </c>
      <c r="M27" s="53"/>
      <c r="N27" s="53"/>
      <c r="O27" s="53"/>
      <c r="P27" s="53"/>
      <c r="Q27" s="53"/>
      <c r="R27" s="53"/>
      <c r="S27" s="53"/>
      <c r="T27" s="53"/>
      <c r="U27" s="53"/>
      <c r="V27" s="53"/>
    </row>
    <row r="28" spans="1:22" ht="15.75">
      <c r="A28" s="60" t="s">
        <v>32</v>
      </c>
      <c r="B28" s="60">
        <v>3560</v>
      </c>
      <c r="C28" s="60">
        <v>3500</v>
      </c>
      <c r="D28" s="60">
        <v>1759</v>
      </c>
      <c r="E28" s="60">
        <v>3574</v>
      </c>
      <c r="F28" s="60">
        <v>730</v>
      </c>
      <c r="G28" s="60">
        <v>983</v>
      </c>
      <c r="H28" s="60">
        <v>276</v>
      </c>
      <c r="I28" s="60">
        <v>136</v>
      </c>
      <c r="J28" s="60">
        <v>14519</v>
      </c>
      <c r="K28" s="60">
        <v>6867</v>
      </c>
      <c r="M28" s="53"/>
      <c r="N28" s="53"/>
      <c r="O28" s="53"/>
      <c r="P28" s="53"/>
      <c r="Q28" s="53"/>
      <c r="R28" s="53"/>
      <c r="S28" s="53"/>
      <c r="T28" s="53"/>
      <c r="U28" s="53"/>
      <c r="V28" s="53"/>
    </row>
    <row r="29" spans="1:22" ht="15.75">
      <c r="A29" s="60" t="s">
        <v>33</v>
      </c>
      <c r="B29" s="60">
        <v>4303</v>
      </c>
      <c r="C29" s="60">
        <v>675</v>
      </c>
      <c r="D29" s="60">
        <v>1742</v>
      </c>
      <c r="E29" s="60">
        <v>2843</v>
      </c>
      <c r="F29" s="60">
        <v>478</v>
      </c>
      <c r="G29" s="60">
        <v>686</v>
      </c>
      <c r="H29" s="60">
        <v>314</v>
      </c>
      <c r="I29" s="60">
        <v>14</v>
      </c>
      <c r="J29" s="60">
        <v>11054</v>
      </c>
      <c r="K29" s="60">
        <v>9876</v>
      </c>
      <c r="M29" s="53"/>
      <c r="N29" s="53"/>
      <c r="O29" s="53"/>
      <c r="P29" s="53"/>
      <c r="Q29" s="53"/>
      <c r="R29" s="53"/>
      <c r="S29" s="53"/>
      <c r="T29" s="53"/>
      <c r="U29" s="53"/>
      <c r="V29" s="53"/>
    </row>
    <row r="30" spans="1:22" ht="15.75">
      <c r="A30" s="60" t="s">
        <v>34</v>
      </c>
      <c r="B30" s="60">
        <v>2462</v>
      </c>
      <c r="C30" s="60">
        <v>960</v>
      </c>
      <c r="D30" s="60">
        <v>641</v>
      </c>
      <c r="E30" s="60">
        <v>758</v>
      </c>
      <c r="F30" s="60">
        <v>228</v>
      </c>
      <c r="G30" s="60">
        <v>138</v>
      </c>
      <c r="H30" s="60">
        <v>14</v>
      </c>
      <c r="I30" s="60">
        <v>25</v>
      </c>
      <c r="J30" s="60">
        <v>5226</v>
      </c>
      <c r="K30" s="60">
        <v>1722</v>
      </c>
      <c r="M30" s="53"/>
      <c r="N30" s="53"/>
      <c r="O30" s="53"/>
      <c r="P30" s="53"/>
      <c r="Q30" s="53"/>
      <c r="R30" s="53"/>
      <c r="S30" s="53"/>
      <c r="T30" s="53"/>
      <c r="U30" s="53"/>
      <c r="V30" s="53"/>
    </row>
    <row r="31" spans="1:22" ht="15.75">
      <c r="A31" s="60" t="s">
        <v>35</v>
      </c>
      <c r="B31" s="60">
        <v>2296</v>
      </c>
      <c r="C31" s="60">
        <v>1657</v>
      </c>
      <c r="D31" s="60">
        <v>1328</v>
      </c>
      <c r="E31" s="60">
        <v>2909</v>
      </c>
      <c r="F31" s="60">
        <v>568</v>
      </c>
      <c r="G31" s="60">
        <v>590</v>
      </c>
      <c r="H31" s="60">
        <v>105</v>
      </c>
      <c r="I31" s="60">
        <v>80</v>
      </c>
      <c r="J31" s="60">
        <v>9534</v>
      </c>
      <c r="K31" s="60">
        <v>5879</v>
      </c>
      <c r="M31" s="53"/>
      <c r="N31" s="53"/>
      <c r="O31" s="53"/>
      <c r="P31" s="53"/>
      <c r="Q31" s="53"/>
      <c r="R31" s="53"/>
      <c r="S31" s="53"/>
      <c r="T31" s="53"/>
      <c r="U31" s="53"/>
      <c r="V31" s="53"/>
    </row>
    <row r="32" spans="1:22" ht="15.75">
      <c r="A32" s="60" t="s">
        <v>4</v>
      </c>
      <c r="B32" s="60">
        <v>14692</v>
      </c>
      <c r="C32" s="60">
        <v>5779</v>
      </c>
      <c r="D32" s="60">
        <v>6270</v>
      </c>
      <c r="E32" s="60">
        <v>14495</v>
      </c>
      <c r="F32" s="60">
        <v>2132</v>
      </c>
      <c r="G32" s="60">
        <v>2527</v>
      </c>
      <c r="H32" s="60">
        <v>1039</v>
      </c>
      <c r="I32" s="60">
        <v>266</v>
      </c>
      <c r="J32" s="60">
        <v>47199</v>
      </c>
      <c r="K32" s="60">
        <v>24231</v>
      </c>
      <c r="M32" s="53"/>
      <c r="N32" s="53"/>
      <c r="O32" s="53"/>
      <c r="P32" s="53"/>
      <c r="Q32" s="53"/>
      <c r="R32" s="53"/>
      <c r="S32" s="53"/>
      <c r="T32" s="53"/>
      <c r="U32" s="53"/>
      <c r="V32" s="53"/>
    </row>
    <row r="33" spans="1:22" ht="15.75">
      <c r="A33" s="59" t="s">
        <v>36</v>
      </c>
      <c r="B33" s="52"/>
      <c r="C33" s="52"/>
      <c r="D33" s="52"/>
      <c r="E33" s="52"/>
      <c r="F33" s="52"/>
      <c r="G33" s="52"/>
      <c r="H33" s="52"/>
      <c r="I33" s="52"/>
      <c r="J33" s="52"/>
      <c r="K33" s="52"/>
      <c r="M33" s="53"/>
      <c r="N33" s="53"/>
      <c r="O33" s="53"/>
      <c r="P33" s="53"/>
      <c r="Q33" s="53"/>
      <c r="R33" s="53"/>
      <c r="S33" s="53"/>
      <c r="T33" s="53"/>
      <c r="U33" s="53"/>
      <c r="V33" s="53"/>
    </row>
    <row r="34" spans="1:22" ht="15.75">
      <c r="A34" s="60" t="s">
        <v>16</v>
      </c>
      <c r="B34" s="60">
        <v>6526</v>
      </c>
      <c r="C34" s="60">
        <v>587</v>
      </c>
      <c r="D34" s="60">
        <v>1917</v>
      </c>
      <c r="E34" s="60">
        <v>6590</v>
      </c>
      <c r="F34" s="60">
        <v>792</v>
      </c>
      <c r="G34" s="60">
        <v>1420</v>
      </c>
      <c r="H34" s="60">
        <v>462</v>
      </c>
      <c r="I34" s="60">
        <v>36</v>
      </c>
      <c r="J34" s="60">
        <v>18329</v>
      </c>
      <c r="K34" s="60">
        <v>13590</v>
      </c>
      <c r="M34" s="53"/>
      <c r="N34" s="53"/>
      <c r="O34" s="53"/>
      <c r="P34" s="53"/>
      <c r="Q34" s="53"/>
      <c r="R34" s="53"/>
      <c r="S34" s="53"/>
      <c r="T34" s="53"/>
      <c r="U34" s="53"/>
      <c r="V34" s="53"/>
    </row>
    <row r="35" spans="1:22" ht="15.75">
      <c r="A35" s="60" t="s">
        <v>17</v>
      </c>
      <c r="B35" s="60">
        <v>5523</v>
      </c>
      <c r="C35" s="60">
        <v>782</v>
      </c>
      <c r="D35" s="60">
        <v>2660</v>
      </c>
      <c r="E35" s="60">
        <v>4823</v>
      </c>
      <c r="F35" s="60">
        <v>792</v>
      </c>
      <c r="G35" s="60">
        <v>5263</v>
      </c>
      <c r="H35" s="60">
        <v>444</v>
      </c>
      <c r="I35" s="60">
        <v>46</v>
      </c>
      <c r="J35" s="60">
        <v>20334</v>
      </c>
      <c r="K35" s="60">
        <v>11602</v>
      </c>
      <c r="M35" s="53"/>
      <c r="N35" s="53"/>
      <c r="O35" s="53"/>
      <c r="P35" s="53"/>
      <c r="Q35" s="53"/>
      <c r="R35" s="53"/>
      <c r="S35" s="53"/>
      <c r="T35" s="53"/>
      <c r="U35" s="53"/>
      <c r="V35" s="53"/>
    </row>
    <row r="36" spans="1:22" ht="15.75">
      <c r="A36" s="60" t="s">
        <v>18</v>
      </c>
      <c r="B36" s="60">
        <v>1199</v>
      </c>
      <c r="C36" s="60">
        <v>180</v>
      </c>
      <c r="D36" s="60">
        <v>970</v>
      </c>
      <c r="E36" s="60">
        <v>1092</v>
      </c>
      <c r="F36" s="60">
        <v>119</v>
      </c>
      <c r="G36" s="60">
        <v>1215</v>
      </c>
      <c r="H36" s="60">
        <v>33</v>
      </c>
      <c r="I36" s="60">
        <v>10</v>
      </c>
      <c r="J36" s="60">
        <v>4820</v>
      </c>
      <c r="K36" s="60">
        <v>4742</v>
      </c>
      <c r="M36" s="53"/>
      <c r="N36" s="53"/>
      <c r="O36" s="53"/>
      <c r="P36" s="53"/>
      <c r="Q36" s="53"/>
      <c r="R36" s="53"/>
      <c r="S36" s="53"/>
      <c r="T36" s="53"/>
      <c r="U36" s="53"/>
      <c r="V36" s="53"/>
    </row>
    <row r="37" spans="1:22" ht="15.75">
      <c r="A37" s="60" t="s">
        <v>19</v>
      </c>
      <c r="B37" s="60">
        <v>3662</v>
      </c>
      <c r="C37" s="60">
        <v>238</v>
      </c>
      <c r="D37" s="60">
        <v>1319</v>
      </c>
      <c r="E37" s="60">
        <v>2078</v>
      </c>
      <c r="F37" s="60">
        <v>634</v>
      </c>
      <c r="G37" s="60">
        <v>687</v>
      </c>
      <c r="H37" s="60">
        <v>346</v>
      </c>
      <c r="I37" s="60">
        <v>8</v>
      </c>
      <c r="J37" s="60">
        <v>8973</v>
      </c>
      <c r="K37" s="60">
        <v>6229</v>
      </c>
      <c r="M37" s="53"/>
      <c r="N37" s="53"/>
      <c r="O37" s="53"/>
      <c r="P37" s="53"/>
      <c r="Q37" s="53"/>
      <c r="R37" s="53"/>
      <c r="S37" s="53"/>
      <c r="T37" s="53"/>
      <c r="U37" s="53"/>
      <c r="V37" s="53"/>
    </row>
    <row r="38" spans="1:22" ht="15.75">
      <c r="A38" s="60" t="s">
        <v>20</v>
      </c>
      <c r="B38" s="60">
        <v>1068</v>
      </c>
      <c r="C38" s="60">
        <v>117</v>
      </c>
      <c r="D38" s="60">
        <v>767</v>
      </c>
      <c r="E38" s="60">
        <v>1682</v>
      </c>
      <c r="F38" s="60">
        <v>68</v>
      </c>
      <c r="G38" s="60">
        <v>426</v>
      </c>
      <c r="H38" s="60">
        <v>35</v>
      </c>
      <c r="I38" s="60">
        <v>1</v>
      </c>
      <c r="J38" s="60">
        <v>4165</v>
      </c>
      <c r="K38" s="60">
        <v>4648</v>
      </c>
      <c r="M38" s="53"/>
      <c r="N38" s="53"/>
      <c r="O38" s="53"/>
      <c r="P38" s="53"/>
      <c r="Q38" s="53"/>
      <c r="R38" s="53"/>
      <c r="S38" s="53"/>
      <c r="T38" s="53"/>
      <c r="U38" s="53"/>
      <c r="V38" s="53"/>
    </row>
    <row r="39" spans="1:22" ht="15.75">
      <c r="A39" s="60" t="s">
        <v>32</v>
      </c>
      <c r="B39" s="60">
        <v>3254</v>
      </c>
      <c r="C39" s="60">
        <v>149</v>
      </c>
      <c r="D39" s="60">
        <v>1132</v>
      </c>
      <c r="E39" s="60">
        <v>2671</v>
      </c>
      <c r="F39" s="60">
        <v>569</v>
      </c>
      <c r="G39" s="60">
        <v>894</v>
      </c>
      <c r="H39" s="60">
        <v>369</v>
      </c>
      <c r="I39" s="60">
        <v>5</v>
      </c>
      <c r="J39" s="60">
        <v>9044</v>
      </c>
      <c r="K39" s="60">
        <v>6658</v>
      </c>
      <c r="M39" s="53"/>
      <c r="N39" s="53"/>
      <c r="O39" s="53"/>
      <c r="P39" s="53"/>
      <c r="Q39" s="53"/>
      <c r="R39" s="53"/>
      <c r="S39" s="53"/>
      <c r="T39" s="53"/>
      <c r="U39" s="53"/>
      <c r="V39" s="53"/>
    </row>
    <row r="40" spans="1:22" ht="15.75">
      <c r="A40" s="60" t="s">
        <v>35</v>
      </c>
      <c r="B40" s="60">
        <v>1602</v>
      </c>
      <c r="C40" s="60">
        <v>86</v>
      </c>
      <c r="D40" s="60">
        <v>736</v>
      </c>
      <c r="E40" s="60">
        <v>1722</v>
      </c>
      <c r="F40" s="60">
        <v>336</v>
      </c>
      <c r="G40" s="60">
        <v>487</v>
      </c>
      <c r="H40" s="60">
        <v>247</v>
      </c>
      <c r="I40" s="60">
        <v>1</v>
      </c>
      <c r="J40" s="60">
        <v>5216</v>
      </c>
      <c r="K40" s="60">
        <v>4974</v>
      </c>
      <c r="M40" s="53"/>
      <c r="N40" s="53"/>
      <c r="O40" s="53"/>
      <c r="P40" s="53"/>
      <c r="Q40" s="53"/>
      <c r="R40" s="53"/>
      <c r="S40" s="53"/>
      <c r="T40" s="53"/>
      <c r="U40" s="53"/>
      <c r="V40" s="53"/>
    </row>
    <row r="41" spans="1:22" ht="15.75">
      <c r="A41" s="60" t="s">
        <v>4</v>
      </c>
      <c r="B41" s="60">
        <v>3562</v>
      </c>
      <c r="C41" s="60">
        <v>2270</v>
      </c>
      <c r="D41" s="60">
        <v>4795</v>
      </c>
      <c r="E41" s="60">
        <v>3339</v>
      </c>
      <c r="F41" s="60">
        <v>620</v>
      </c>
      <c r="G41" s="60">
        <v>862</v>
      </c>
      <c r="H41" s="60">
        <v>377</v>
      </c>
      <c r="I41" s="60">
        <v>1023</v>
      </c>
      <c r="J41" s="60">
        <v>16849</v>
      </c>
      <c r="K41" s="60">
        <v>8987</v>
      </c>
      <c r="M41" s="53"/>
      <c r="N41" s="53"/>
      <c r="O41" s="53"/>
      <c r="P41" s="53"/>
      <c r="Q41" s="53"/>
      <c r="R41" s="53"/>
      <c r="S41" s="53"/>
      <c r="T41" s="53"/>
      <c r="U41" s="53"/>
      <c r="V41" s="53"/>
    </row>
    <row r="42" spans="1:22" ht="15.75">
      <c r="A42" s="59" t="s">
        <v>37</v>
      </c>
      <c r="B42" s="52"/>
      <c r="C42" s="52"/>
      <c r="D42" s="52"/>
      <c r="E42" s="52"/>
      <c r="F42" s="52"/>
      <c r="G42" s="52"/>
      <c r="H42" s="52"/>
      <c r="I42" s="52"/>
      <c r="J42" s="52"/>
      <c r="K42" s="52"/>
      <c r="M42" s="53"/>
      <c r="N42" s="53"/>
      <c r="O42" s="53"/>
      <c r="P42" s="53"/>
      <c r="Q42" s="53"/>
      <c r="R42" s="53"/>
      <c r="S42" s="53"/>
      <c r="T42" s="53"/>
      <c r="U42" s="53"/>
      <c r="V42" s="53"/>
    </row>
    <row r="43" spans="1:22" ht="15.75">
      <c r="A43" s="60" t="s">
        <v>18</v>
      </c>
      <c r="B43" s="60">
        <v>524</v>
      </c>
      <c r="C43" s="60">
        <v>81</v>
      </c>
      <c r="D43" s="60">
        <v>280</v>
      </c>
      <c r="E43" s="60">
        <v>803</v>
      </c>
      <c r="F43" s="60">
        <v>32</v>
      </c>
      <c r="G43" s="60">
        <v>162</v>
      </c>
      <c r="H43" s="60">
        <v>38</v>
      </c>
      <c r="I43" s="60">
        <v>4</v>
      </c>
      <c r="J43" s="60">
        <v>1924</v>
      </c>
      <c r="K43" s="60">
        <v>3087</v>
      </c>
      <c r="M43" s="53"/>
      <c r="N43" s="53"/>
      <c r="O43" s="53"/>
      <c r="P43" s="53"/>
      <c r="Q43" s="53"/>
      <c r="R43" s="53"/>
      <c r="S43" s="53"/>
      <c r="T43" s="53"/>
      <c r="U43" s="53"/>
      <c r="V43" s="53"/>
    </row>
    <row r="44" spans="1:22" ht="15.75">
      <c r="A44" s="60" t="s">
        <v>20</v>
      </c>
      <c r="B44" s="60">
        <v>1437</v>
      </c>
      <c r="C44" s="60">
        <v>31</v>
      </c>
      <c r="D44" s="60">
        <v>474</v>
      </c>
      <c r="E44" s="60">
        <v>1472</v>
      </c>
      <c r="F44" s="60">
        <v>49</v>
      </c>
      <c r="G44" s="60">
        <v>333</v>
      </c>
      <c r="H44" s="60">
        <v>107</v>
      </c>
      <c r="I44" s="60">
        <v>4</v>
      </c>
      <c r="J44" s="60">
        <v>3907</v>
      </c>
      <c r="K44" s="60">
        <v>5880</v>
      </c>
      <c r="M44" s="53"/>
      <c r="N44" s="53"/>
      <c r="O44" s="53"/>
      <c r="P44" s="53"/>
      <c r="Q44" s="53"/>
      <c r="R44" s="53"/>
      <c r="S44" s="53"/>
      <c r="T44" s="53"/>
      <c r="U44" s="53"/>
      <c r="V44" s="53"/>
    </row>
    <row r="45" spans="1:22" ht="15.75">
      <c r="A45" s="60" t="s">
        <v>22</v>
      </c>
      <c r="B45" s="60">
        <v>380</v>
      </c>
      <c r="C45" s="60">
        <v>36</v>
      </c>
      <c r="D45" s="60">
        <v>4</v>
      </c>
      <c r="E45" s="60">
        <v>0</v>
      </c>
      <c r="F45" s="60">
        <v>0</v>
      </c>
      <c r="G45" s="60">
        <v>205</v>
      </c>
      <c r="H45" s="60">
        <v>0</v>
      </c>
      <c r="I45" s="60">
        <v>0</v>
      </c>
      <c r="J45" s="60">
        <v>624</v>
      </c>
      <c r="K45" s="60">
        <v>14</v>
      </c>
      <c r="M45" s="53"/>
      <c r="N45" s="53"/>
      <c r="O45" s="53"/>
      <c r="P45" s="53"/>
      <c r="Q45" s="53"/>
      <c r="R45" s="53"/>
      <c r="S45" s="53"/>
      <c r="T45" s="53"/>
      <c r="U45" s="53"/>
      <c r="V45" s="53"/>
    </row>
    <row r="46" spans="1:22" ht="15.75">
      <c r="A46" s="60" t="s">
        <v>4</v>
      </c>
      <c r="B46" s="60">
        <v>3545</v>
      </c>
      <c r="C46" s="60">
        <v>506</v>
      </c>
      <c r="D46" s="60">
        <v>3724</v>
      </c>
      <c r="E46" s="60">
        <v>4026</v>
      </c>
      <c r="F46" s="60">
        <v>428</v>
      </c>
      <c r="G46" s="60">
        <v>688</v>
      </c>
      <c r="H46" s="60">
        <v>241</v>
      </c>
      <c r="I46" s="60">
        <v>1279</v>
      </c>
      <c r="J46" s="60">
        <v>14438</v>
      </c>
      <c r="K46" s="60">
        <v>14270</v>
      </c>
      <c r="M46" s="53"/>
      <c r="N46" s="53"/>
      <c r="O46" s="53"/>
      <c r="P46" s="53"/>
      <c r="Q46" s="53"/>
      <c r="R46" s="53"/>
      <c r="S46" s="53"/>
      <c r="T46" s="53"/>
      <c r="U46" s="53"/>
      <c r="V46" s="53"/>
    </row>
    <row r="47" spans="1:22" ht="15.75">
      <c r="A47" s="61" t="s">
        <v>122</v>
      </c>
      <c r="B47" s="60">
        <v>6110</v>
      </c>
      <c r="C47" s="60">
        <v>2117</v>
      </c>
      <c r="D47" s="60">
        <v>7879</v>
      </c>
      <c r="E47" s="60">
        <v>14128</v>
      </c>
      <c r="F47" s="60">
        <v>797</v>
      </c>
      <c r="G47" s="60">
        <v>2379</v>
      </c>
      <c r="H47" s="60">
        <v>233</v>
      </c>
      <c r="I47" s="60">
        <v>401</v>
      </c>
      <c r="J47" s="60">
        <v>34042</v>
      </c>
      <c r="K47" s="60">
        <v>27465</v>
      </c>
      <c r="M47" s="53"/>
      <c r="N47" s="53"/>
      <c r="O47" s="53"/>
      <c r="P47" s="53"/>
      <c r="Q47" s="53"/>
      <c r="R47" s="53"/>
      <c r="S47" s="53"/>
      <c r="T47" s="53"/>
      <c r="U47" s="53"/>
      <c r="V47" s="53"/>
    </row>
    <row r="48" spans="1:22" s="18" customFormat="1" ht="18.75">
      <c r="A48" s="62" t="s">
        <v>38</v>
      </c>
      <c r="B48" s="61">
        <v>349122</v>
      </c>
      <c r="C48" s="61">
        <v>146083</v>
      </c>
      <c r="D48" s="61">
        <v>172273</v>
      </c>
      <c r="E48" s="61">
        <v>267001</v>
      </c>
      <c r="F48" s="61">
        <v>66065</v>
      </c>
      <c r="G48" s="61">
        <v>90643</v>
      </c>
      <c r="H48" s="61">
        <v>24174</v>
      </c>
      <c r="I48" s="61">
        <v>8669</v>
      </c>
      <c r="J48" s="61">
        <v>1124030</v>
      </c>
      <c r="K48" s="61">
        <v>537005</v>
      </c>
      <c r="M48" s="54"/>
      <c r="N48" s="54"/>
      <c r="O48" s="54"/>
      <c r="P48" s="54"/>
      <c r="Q48" s="54"/>
      <c r="R48" s="54"/>
      <c r="S48" s="54"/>
      <c r="T48" s="54"/>
      <c r="U48" s="54"/>
      <c r="V48" s="54"/>
    </row>
    <row r="49" spans="2:11" ht="15.75">
      <c r="B49" s="55"/>
      <c r="C49" s="55"/>
      <c r="D49" s="55"/>
      <c r="E49" s="55"/>
      <c r="F49" s="55"/>
      <c r="G49" s="55"/>
      <c r="H49" s="55"/>
      <c r="I49" s="55"/>
      <c r="J49" s="55"/>
      <c r="K49" s="55"/>
    </row>
  </sheetData>
  <sheetProtection/>
  <mergeCells count="5">
    <mergeCell ref="B5:K5"/>
    <mergeCell ref="B6:C6"/>
    <mergeCell ref="D6:H6"/>
    <mergeCell ref="D7:E7"/>
    <mergeCell ref="F7:H7"/>
  </mergeCells>
  <printOptions/>
  <pageMargins left="0.75" right="0.75" top="1" bottom="1" header="0.5" footer="0.5"/>
  <pageSetup fitToHeight="1" fitToWidth="1" horizontalDpi="600" verticalDpi="600" orientation="landscape" scale="61" r:id="rId1"/>
  <headerFooter alignWithMargins="0">
    <oddHeader>&amp;C&amp;"Times New Roman,Bold"&amp;12FOREIGN EXCHANGE COMMITTEE
SEMI-ANNUAL FOREIGN EXCHANGE VOLUME SURVEY
OCTOBER 2017</oddHeader>
    <oddFooter>&amp;LNotes: The amounts reported in the table are averaged over twenty two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31"/>
  <sheetViews>
    <sheetView zoomScale="85" zoomScaleNormal="85" workbookViewId="0" topLeftCell="A1">
      <selection activeCell="A1" sqref="A1"/>
    </sheetView>
  </sheetViews>
  <sheetFormatPr defaultColWidth="9.140625" defaultRowHeight="15"/>
  <cols>
    <col min="1" max="1" width="28.140625" style="19" customWidth="1"/>
    <col min="2" max="3" width="12.7109375" style="19" customWidth="1"/>
    <col min="4" max="5" width="22.140625" style="19" customWidth="1"/>
    <col min="6" max="6" width="15.57421875" style="19" customWidth="1"/>
    <col min="7" max="8" width="12.7109375" style="19" customWidth="1"/>
    <col min="9" max="9" width="14.7109375" style="19" customWidth="1"/>
    <col min="10" max="10" width="11.28125" style="19" customWidth="1"/>
    <col min="11" max="11" width="11.421875" style="19" customWidth="1"/>
    <col min="12" max="16384" width="9.140625" style="19" customWidth="1"/>
  </cols>
  <sheetData>
    <row r="2" spans="1:6" ht="15.75">
      <c r="A2" s="1" t="s">
        <v>107</v>
      </c>
      <c r="B2" s="2"/>
      <c r="C2" s="2"/>
      <c r="D2" s="2"/>
      <c r="E2" s="2"/>
      <c r="F2" s="2"/>
    </row>
    <row r="3" spans="1:6" ht="15.75">
      <c r="A3" s="4" t="s">
        <v>1</v>
      </c>
      <c r="B3" s="4"/>
      <c r="C3" s="2"/>
      <c r="D3" s="2"/>
      <c r="E3" s="2"/>
      <c r="F3" s="2"/>
    </row>
    <row r="4" spans="2:6" ht="15.75">
      <c r="B4" s="4"/>
      <c r="C4" s="2"/>
      <c r="D4" s="2"/>
      <c r="E4" s="2"/>
      <c r="F4" s="2"/>
    </row>
    <row r="5" spans="1:10" ht="15.75">
      <c r="A5" s="6"/>
      <c r="B5" s="74" t="s">
        <v>97</v>
      </c>
      <c r="C5" s="74"/>
      <c r="D5" s="74"/>
      <c r="E5" s="74"/>
      <c r="F5" s="74"/>
      <c r="G5" s="74"/>
      <c r="H5" s="74"/>
      <c r="I5" s="74"/>
      <c r="J5" s="74"/>
    </row>
    <row r="6" spans="1:8" ht="15.75">
      <c r="A6" s="6"/>
      <c r="B6" s="74" t="s">
        <v>98</v>
      </c>
      <c r="C6" s="74"/>
      <c r="D6" s="75" t="s">
        <v>99</v>
      </c>
      <c r="E6" s="75"/>
      <c r="F6" s="75"/>
      <c r="G6" s="75"/>
      <c r="H6" s="75"/>
    </row>
    <row r="7" spans="1:8" ht="15.75">
      <c r="A7" s="6"/>
      <c r="D7" s="75" t="s">
        <v>100</v>
      </c>
      <c r="E7" s="75"/>
      <c r="F7" s="75" t="s">
        <v>101</v>
      </c>
      <c r="G7" s="75"/>
      <c r="H7" s="75"/>
    </row>
    <row r="8" spans="1:11" ht="78.75">
      <c r="A8" s="11"/>
      <c r="B8" s="7" t="s">
        <v>100</v>
      </c>
      <c r="C8" s="7" t="s">
        <v>101</v>
      </c>
      <c r="D8" s="30" t="s">
        <v>102</v>
      </c>
      <c r="E8" s="7" t="s">
        <v>4</v>
      </c>
      <c r="F8" s="30" t="s">
        <v>103</v>
      </c>
      <c r="G8" s="42" t="s">
        <v>104</v>
      </c>
      <c r="H8" s="43" t="s">
        <v>4</v>
      </c>
      <c r="I8" s="30" t="s">
        <v>105</v>
      </c>
      <c r="J8" s="7" t="s">
        <v>11</v>
      </c>
      <c r="K8" s="30" t="s">
        <v>106</v>
      </c>
    </row>
    <row r="9" spans="1:8" ht="15.75">
      <c r="A9" s="5"/>
      <c r="B9" s="2"/>
      <c r="C9" s="2"/>
      <c r="D9" s="2"/>
      <c r="E9" s="2"/>
      <c r="F9" s="2"/>
      <c r="G9" s="39"/>
      <c r="H9" s="39"/>
    </row>
    <row r="10" spans="1:8" ht="15.75">
      <c r="A10" s="14" t="s">
        <v>108</v>
      </c>
      <c r="B10" s="39"/>
      <c r="C10" s="39"/>
      <c r="D10" s="39"/>
      <c r="E10" s="39"/>
      <c r="F10" s="39"/>
      <c r="G10" s="39"/>
      <c r="H10" s="39"/>
    </row>
    <row r="11" spans="1:11" ht="15.75">
      <c r="A11" s="63" t="s">
        <v>109</v>
      </c>
      <c r="B11" s="64">
        <v>147667</v>
      </c>
      <c r="C11" s="64">
        <v>9733</v>
      </c>
      <c r="D11" s="64">
        <v>74605</v>
      </c>
      <c r="E11" s="64">
        <v>159283</v>
      </c>
      <c r="F11" s="64">
        <v>33445</v>
      </c>
      <c r="G11" s="64">
        <v>31368</v>
      </c>
      <c r="H11" s="64">
        <v>17102</v>
      </c>
      <c r="I11" s="64">
        <v>3469</v>
      </c>
      <c r="J11" s="64">
        <v>476672</v>
      </c>
      <c r="K11" s="64">
        <v>460358</v>
      </c>
    </row>
    <row r="12" spans="1:11" ht="15.75">
      <c r="A12" s="63" t="s">
        <v>110</v>
      </c>
      <c r="B12" s="64">
        <v>67092</v>
      </c>
      <c r="C12" s="64">
        <v>23590</v>
      </c>
      <c r="D12" s="64">
        <v>39096</v>
      </c>
      <c r="E12" s="64">
        <v>58564</v>
      </c>
      <c r="F12" s="64">
        <v>3288</v>
      </c>
      <c r="G12" s="64">
        <v>30571</v>
      </c>
      <c r="H12" s="64">
        <v>3547</v>
      </c>
      <c r="I12" s="64">
        <v>2824</v>
      </c>
      <c r="J12" s="64">
        <v>228571</v>
      </c>
      <c r="K12" s="64">
        <v>62680</v>
      </c>
    </row>
    <row r="13" spans="1:11" ht="15.75">
      <c r="A13" s="63" t="s">
        <v>111</v>
      </c>
      <c r="B13" s="64">
        <v>101689</v>
      </c>
      <c r="C13" s="64">
        <v>105272</v>
      </c>
      <c r="D13" s="64">
        <v>50533</v>
      </c>
      <c r="E13" s="64">
        <v>47818</v>
      </c>
      <c r="F13" s="64">
        <v>29260</v>
      </c>
      <c r="G13" s="64">
        <v>27097</v>
      </c>
      <c r="H13" s="64">
        <v>3498</v>
      </c>
      <c r="I13" s="64">
        <v>2323</v>
      </c>
      <c r="J13" s="64">
        <v>367490</v>
      </c>
      <c r="K13" s="64">
        <v>11793</v>
      </c>
    </row>
    <row r="14" spans="1:11" ht="15.75">
      <c r="A14" s="63" t="s">
        <v>112</v>
      </c>
      <c r="B14" s="64">
        <v>32673</v>
      </c>
      <c r="C14" s="64">
        <v>7487</v>
      </c>
      <c r="D14" s="64">
        <v>8041</v>
      </c>
      <c r="E14" s="64">
        <v>1337</v>
      </c>
      <c r="F14" s="64">
        <v>73</v>
      </c>
      <c r="G14" s="64">
        <v>1607</v>
      </c>
      <c r="H14" s="64">
        <v>28</v>
      </c>
      <c r="I14" s="64">
        <v>53</v>
      </c>
      <c r="J14" s="64">
        <v>51297</v>
      </c>
      <c r="K14" s="64">
        <v>2174</v>
      </c>
    </row>
    <row r="15" spans="1:11" ht="18.75">
      <c r="A15" s="65" t="s">
        <v>38</v>
      </c>
      <c r="B15" s="66">
        <f>SUM(B11:B14)</f>
        <v>349121</v>
      </c>
      <c r="C15" s="66">
        <f aca="true" t="shared" si="0" ref="C15:K15">SUM(C11:C14)</f>
        <v>146082</v>
      </c>
      <c r="D15" s="66">
        <f t="shared" si="0"/>
        <v>172275</v>
      </c>
      <c r="E15" s="66">
        <f t="shared" si="0"/>
        <v>267002</v>
      </c>
      <c r="F15" s="66">
        <f t="shared" si="0"/>
        <v>66066</v>
      </c>
      <c r="G15" s="66">
        <f t="shared" si="0"/>
        <v>90643</v>
      </c>
      <c r="H15" s="66">
        <f t="shared" si="0"/>
        <v>24175</v>
      </c>
      <c r="I15" s="66">
        <f t="shared" si="0"/>
        <v>8669</v>
      </c>
      <c r="J15" s="66">
        <f t="shared" si="0"/>
        <v>1124030</v>
      </c>
      <c r="K15" s="66">
        <f t="shared" si="0"/>
        <v>537005</v>
      </c>
    </row>
    <row r="16" spans="1:6" ht="15.75">
      <c r="A16" s="20"/>
      <c r="B16" s="40"/>
      <c r="C16" s="40"/>
      <c r="D16" s="40"/>
      <c r="E16" s="40"/>
      <c r="F16" s="40"/>
    </row>
    <row r="17" spans="1:6" ht="15.75">
      <c r="A17" s="20"/>
      <c r="B17" s="40"/>
      <c r="C17" s="40"/>
      <c r="D17" s="40"/>
      <c r="E17" s="40"/>
      <c r="F17" s="40"/>
    </row>
    <row r="18" spans="1:6" ht="15.75">
      <c r="A18" s="20"/>
      <c r="B18" s="40"/>
      <c r="C18" s="40"/>
      <c r="D18" s="40"/>
      <c r="E18" s="40"/>
      <c r="F18" s="40"/>
    </row>
    <row r="19" spans="1:6" ht="15.75">
      <c r="A19" s="41" t="s">
        <v>113</v>
      </c>
      <c r="B19" s="40"/>
      <c r="C19" s="40"/>
      <c r="D19" s="40"/>
      <c r="E19" s="40"/>
      <c r="F19" s="40"/>
    </row>
    <row r="20" spans="1:11" ht="15.75">
      <c r="A20" s="63" t="s">
        <v>114</v>
      </c>
      <c r="B20" s="64">
        <v>104330</v>
      </c>
      <c r="C20" s="64">
        <v>77457</v>
      </c>
      <c r="D20" s="64">
        <v>27155</v>
      </c>
      <c r="E20" s="64">
        <v>93279</v>
      </c>
      <c r="F20" s="64">
        <v>30389</v>
      </c>
      <c r="G20" s="64">
        <v>19063</v>
      </c>
      <c r="H20" s="64">
        <v>5347</v>
      </c>
      <c r="I20" s="64">
        <v>2533</v>
      </c>
      <c r="J20" s="64">
        <v>359555</v>
      </c>
      <c r="K20" s="64">
        <v>131974</v>
      </c>
    </row>
    <row r="21" spans="1:11" ht="15.75">
      <c r="A21" s="63" t="s">
        <v>115</v>
      </c>
      <c r="B21" s="64">
        <v>56935</v>
      </c>
      <c r="C21" s="64">
        <v>37694</v>
      </c>
      <c r="D21" s="64">
        <v>42360</v>
      </c>
      <c r="E21" s="64">
        <v>43976</v>
      </c>
      <c r="F21" s="64">
        <v>19331</v>
      </c>
      <c r="G21" s="64">
        <v>13965</v>
      </c>
      <c r="H21" s="64">
        <v>2352</v>
      </c>
      <c r="I21" s="64">
        <v>36</v>
      </c>
      <c r="J21" s="64">
        <v>216650</v>
      </c>
      <c r="K21" s="64">
        <v>111225</v>
      </c>
    </row>
    <row r="22" spans="1:11" ht="15.75">
      <c r="A22" s="63" t="s">
        <v>116</v>
      </c>
      <c r="B22" s="64">
        <v>175733</v>
      </c>
      <c r="C22" s="64">
        <v>19744</v>
      </c>
      <c r="D22" s="64">
        <v>89369</v>
      </c>
      <c r="E22" s="64">
        <v>107644</v>
      </c>
      <c r="F22" s="64">
        <v>14998</v>
      </c>
      <c r="G22" s="64">
        <v>51861</v>
      </c>
      <c r="H22" s="64">
        <v>10756</v>
      </c>
      <c r="I22" s="64">
        <v>3610</v>
      </c>
      <c r="J22" s="64">
        <v>473713</v>
      </c>
      <c r="K22" s="64">
        <v>254379</v>
      </c>
    </row>
    <row r="23" spans="1:11" ht="15.75">
      <c r="A23" s="63" t="s">
        <v>117</v>
      </c>
      <c r="B23" s="64">
        <v>12124</v>
      </c>
      <c r="C23" s="64">
        <v>11187</v>
      </c>
      <c r="D23" s="64">
        <v>13389</v>
      </c>
      <c r="E23" s="64">
        <v>22101</v>
      </c>
      <c r="F23" s="64">
        <v>1347</v>
      </c>
      <c r="G23" s="64">
        <v>5754</v>
      </c>
      <c r="H23" s="64">
        <v>5719</v>
      </c>
      <c r="I23" s="64">
        <v>2490</v>
      </c>
      <c r="J23" s="64">
        <v>74112</v>
      </c>
      <c r="K23" s="64">
        <v>39427</v>
      </c>
    </row>
    <row r="24" spans="1:11" s="18" customFormat="1" ht="18.75">
      <c r="A24" s="65" t="s">
        <v>38</v>
      </c>
      <c r="B24" s="66">
        <f>SUM(B20:B23)</f>
        <v>349122</v>
      </c>
      <c r="C24" s="66">
        <f aca="true" t="shared" si="1" ref="C24:K24">SUM(C20:C23)</f>
        <v>146082</v>
      </c>
      <c r="D24" s="66">
        <f t="shared" si="1"/>
        <v>172273</v>
      </c>
      <c r="E24" s="66">
        <f t="shared" si="1"/>
        <v>267000</v>
      </c>
      <c r="F24" s="66">
        <f t="shared" si="1"/>
        <v>66065</v>
      </c>
      <c r="G24" s="66">
        <f t="shared" si="1"/>
        <v>90643</v>
      </c>
      <c r="H24" s="66">
        <f t="shared" si="1"/>
        <v>24174</v>
      </c>
      <c r="I24" s="66">
        <f t="shared" si="1"/>
        <v>8669</v>
      </c>
      <c r="J24" s="66">
        <f t="shared" si="1"/>
        <v>1124030</v>
      </c>
      <c r="K24" s="66">
        <f t="shared" si="1"/>
        <v>537005</v>
      </c>
    </row>
    <row r="25" ht="15.75">
      <c r="A25" s="18"/>
    </row>
    <row r="26" ht="15.75">
      <c r="A26" s="18"/>
    </row>
    <row r="27" ht="15.75">
      <c r="A27" s="18"/>
    </row>
    <row r="28" ht="15.75">
      <c r="A28" s="18"/>
    </row>
    <row r="29" ht="15.75">
      <c r="A29" s="18"/>
    </row>
    <row r="31" ht="15.75">
      <c r="A31" s="18"/>
    </row>
  </sheetData>
  <sheetProtection/>
  <mergeCells count="5">
    <mergeCell ref="B5:J5"/>
    <mergeCell ref="B6:C6"/>
    <mergeCell ref="D6:H6"/>
    <mergeCell ref="D7:E7"/>
    <mergeCell ref="F7:H7"/>
  </mergeCells>
  <printOptions/>
  <pageMargins left="0.75" right="0.75" top="1" bottom="1" header="0.5" footer="0.5"/>
  <pageSetup fitToHeight="1" fitToWidth="1" horizontalDpi="600" verticalDpi="600" orientation="landscape" scale="68" r:id="rId1"/>
  <headerFooter alignWithMargins="0">
    <oddHeader>&amp;C&amp;"Times New Roman,Bold"&amp;12FOREIGN EXCHANGE COMMITTEE
SEMI-ANNUAL FOREIGN EXCHANGE VOLUME SURVEY
OCTOBER 2017</oddHeader>
    <oddFooter>&amp;LNotes: The amounts reported in the table are averaged over twenty two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H48"/>
  <sheetViews>
    <sheetView zoomScale="85" zoomScaleNormal="85" workbookViewId="0" topLeftCell="A1">
      <selection activeCell="A1" sqref="A1"/>
    </sheetView>
  </sheetViews>
  <sheetFormatPr defaultColWidth="9.140625" defaultRowHeight="15"/>
  <cols>
    <col min="1" max="1" width="36.140625" style="16" customWidth="1"/>
    <col min="2" max="2" width="22.421875" style="16" customWidth="1"/>
    <col min="3" max="3" width="19.421875" style="16" customWidth="1"/>
    <col min="4" max="4" width="22.7109375" style="16" customWidth="1"/>
    <col min="5" max="5" width="24.421875" style="16" customWidth="1"/>
    <col min="6" max="6" width="12.7109375" style="16" customWidth="1"/>
    <col min="7" max="7" width="18.00390625" style="16" customWidth="1"/>
    <col min="8" max="8" width="19.7109375" style="16" customWidth="1"/>
    <col min="9" max="16384" width="9.140625" style="16" customWidth="1"/>
  </cols>
  <sheetData>
    <row r="2" spans="1:6" ht="15.75">
      <c r="A2" s="1" t="s">
        <v>53</v>
      </c>
      <c r="B2" s="13"/>
      <c r="C2" s="13"/>
      <c r="D2" s="13"/>
      <c r="E2" s="13"/>
      <c r="F2" s="13"/>
    </row>
    <row r="3" spans="1:6" ht="15.75">
      <c r="A3" s="4" t="s">
        <v>1</v>
      </c>
      <c r="B3" s="25"/>
      <c r="C3" s="13"/>
      <c r="D3" s="13"/>
      <c r="E3" s="13"/>
      <c r="F3" s="13"/>
    </row>
    <row r="4" spans="1:6" ht="15.75">
      <c r="A4" s="5"/>
      <c r="B4" s="25"/>
      <c r="C4" s="13"/>
      <c r="D4" s="13"/>
      <c r="E4" s="13"/>
      <c r="F4" s="13"/>
    </row>
    <row r="5" spans="1:6" ht="15.75">
      <c r="A5" s="6"/>
      <c r="B5" s="72" t="s">
        <v>2</v>
      </c>
      <c r="C5" s="72"/>
      <c r="D5" s="72"/>
      <c r="E5" s="73"/>
      <c r="F5" s="26"/>
    </row>
    <row r="6" spans="1:6" ht="15.75">
      <c r="A6" s="6"/>
      <c r="B6" s="26"/>
      <c r="C6" s="26"/>
      <c r="D6" s="26"/>
      <c r="E6" s="26"/>
      <c r="F6" s="26"/>
    </row>
    <row r="7" spans="1:8" ht="15.75">
      <c r="A7" s="6"/>
      <c r="B7" s="8" t="s">
        <v>54</v>
      </c>
      <c r="C7" s="8" t="s">
        <v>55</v>
      </c>
      <c r="D7" s="8" t="s">
        <v>42</v>
      </c>
      <c r="E7" s="8" t="s">
        <v>51</v>
      </c>
      <c r="F7" s="8"/>
      <c r="G7" s="10" t="s">
        <v>7</v>
      </c>
      <c r="H7" s="10" t="s">
        <v>7</v>
      </c>
    </row>
    <row r="8" spans="1:8" ht="15.75">
      <c r="A8" s="11" t="s">
        <v>8</v>
      </c>
      <c r="B8" s="12" t="s">
        <v>56</v>
      </c>
      <c r="C8" s="12" t="s">
        <v>57</v>
      </c>
      <c r="D8" s="12" t="s">
        <v>46</v>
      </c>
      <c r="E8" s="12" t="s">
        <v>52</v>
      </c>
      <c r="F8" s="12" t="s">
        <v>58</v>
      </c>
      <c r="G8" s="57" t="s">
        <v>12</v>
      </c>
      <c r="H8" s="57" t="s">
        <v>13</v>
      </c>
    </row>
    <row r="9" spans="1:6" ht="15.75">
      <c r="A9" s="5"/>
      <c r="B9" s="13"/>
      <c r="C9" s="13"/>
      <c r="D9" s="13"/>
      <c r="E9" s="13"/>
      <c r="F9" s="13"/>
    </row>
    <row r="10" spans="1:8" ht="15.75">
      <c r="A10" s="14" t="s">
        <v>14</v>
      </c>
      <c r="B10" s="14"/>
      <c r="C10" s="14"/>
      <c r="D10" s="14"/>
      <c r="E10" s="14"/>
      <c r="F10" s="14"/>
      <c r="G10" s="19"/>
      <c r="H10" s="19"/>
    </row>
    <row r="11" spans="1:8" ht="15.75">
      <c r="A11" s="60" t="s">
        <v>15</v>
      </c>
      <c r="B11" s="60">
        <v>406548</v>
      </c>
      <c r="C11" s="60">
        <v>528968</v>
      </c>
      <c r="D11" s="60">
        <v>946878</v>
      </c>
      <c r="E11" s="60">
        <v>117438</v>
      </c>
      <c r="F11" s="60">
        <v>1999832</v>
      </c>
      <c r="G11" s="60">
        <v>306421</v>
      </c>
      <c r="H11" s="60">
        <v>1361236</v>
      </c>
    </row>
    <row r="12" spans="1:8" ht="15.75">
      <c r="A12" s="60" t="s">
        <v>16</v>
      </c>
      <c r="B12" s="60">
        <v>320242</v>
      </c>
      <c r="C12" s="60">
        <v>324255</v>
      </c>
      <c r="D12" s="60">
        <v>779601</v>
      </c>
      <c r="E12" s="60">
        <v>77409</v>
      </c>
      <c r="F12" s="60">
        <v>1501507</v>
      </c>
      <c r="G12" s="60">
        <v>190054</v>
      </c>
      <c r="H12" s="60">
        <v>1226901</v>
      </c>
    </row>
    <row r="13" spans="1:8" ht="15.75">
      <c r="A13" s="60" t="s">
        <v>17</v>
      </c>
      <c r="B13" s="60">
        <v>141398</v>
      </c>
      <c r="C13" s="60">
        <v>172519</v>
      </c>
      <c r="D13" s="60">
        <v>479016</v>
      </c>
      <c r="E13" s="60">
        <v>57097</v>
      </c>
      <c r="F13" s="60">
        <v>850030</v>
      </c>
      <c r="G13" s="60">
        <v>125313</v>
      </c>
      <c r="H13" s="60">
        <v>572044</v>
      </c>
    </row>
    <row r="14" spans="1:8" ht="15.75">
      <c r="A14" s="60" t="s">
        <v>18</v>
      </c>
      <c r="B14" s="60">
        <v>126794</v>
      </c>
      <c r="C14" s="60">
        <v>173925</v>
      </c>
      <c r="D14" s="60">
        <v>303741</v>
      </c>
      <c r="E14" s="60">
        <v>49654</v>
      </c>
      <c r="F14" s="60">
        <v>654114</v>
      </c>
      <c r="G14" s="60">
        <v>94074</v>
      </c>
      <c r="H14" s="60">
        <v>430385</v>
      </c>
    </row>
    <row r="15" spans="1:8" ht="15.75">
      <c r="A15" s="60" t="s">
        <v>19</v>
      </c>
      <c r="B15" s="60">
        <v>43545</v>
      </c>
      <c r="C15" s="60">
        <v>52919</v>
      </c>
      <c r="D15" s="60">
        <v>152591</v>
      </c>
      <c r="E15" s="60">
        <v>11907</v>
      </c>
      <c r="F15" s="60">
        <v>260962</v>
      </c>
      <c r="G15" s="60">
        <v>37501</v>
      </c>
      <c r="H15" s="60">
        <v>184932</v>
      </c>
    </row>
    <row r="16" spans="1:8" ht="15.75">
      <c r="A16" s="60" t="s">
        <v>20</v>
      </c>
      <c r="B16" s="60">
        <v>94429</v>
      </c>
      <c r="C16" s="60">
        <v>106057</v>
      </c>
      <c r="D16" s="60">
        <v>248283</v>
      </c>
      <c r="E16" s="60">
        <v>29834</v>
      </c>
      <c r="F16" s="60">
        <v>478603</v>
      </c>
      <c r="G16" s="60">
        <v>74359</v>
      </c>
      <c r="H16" s="60">
        <v>360686</v>
      </c>
    </row>
    <row r="17" spans="1:8" ht="15.75">
      <c r="A17" s="60" t="s">
        <v>21</v>
      </c>
      <c r="B17" s="60">
        <v>488</v>
      </c>
      <c r="C17" s="60">
        <v>121</v>
      </c>
      <c r="D17" s="60">
        <v>771</v>
      </c>
      <c r="E17" s="60">
        <v>152</v>
      </c>
      <c r="F17" s="60">
        <v>1532</v>
      </c>
      <c r="G17" s="60">
        <v>0</v>
      </c>
      <c r="H17" s="60">
        <v>869</v>
      </c>
    </row>
    <row r="18" spans="1:8" ht="15.75">
      <c r="A18" s="60" t="s">
        <v>22</v>
      </c>
      <c r="B18" s="60">
        <v>40062</v>
      </c>
      <c r="C18" s="60">
        <v>18730</v>
      </c>
      <c r="D18" s="60">
        <v>16600</v>
      </c>
      <c r="E18" s="60">
        <v>1500</v>
      </c>
      <c r="F18" s="60">
        <v>76892</v>
      </c>
      <c r="G18" s="60">
        <v>18</v>
      </c>
      <c r="H18" s="60">
        <v>5885</v>
      </c>
    </row>
    <row r="19" spans="1:8" ht="15.75">
      <c r="A19" s="60" t="s">
        <v>23</v>
      </c>
      <c r="B19" s="60">
        <v>1423</v>
      </c>
      <c r="C19" s="60">
        <v>1700</v>
      </c>
      <c r="D19" s="60">
        <v>1971</v>
      </c>
      <c r="E19" s="60">
        <v>219</v>
      </c>
      <c r="F19" s="60">
        <v>5313</v>
      </c>
      <c r="G19" s="60">
        <v>3</v>
      </c>
      <c r="H19" s="60">
        <v>498</v>
      </c>
    </row>
    <row r="20" spans="1:8" ht="15.75">
      <c r="A20" s="60" t="s">
        <v>24</v>
      </c>
      <c r="B20" s="60">
        <v>73818</v>
      </c>
      <c r="C20" s="60">
        <v>107600</v>
      </c>
      <c r="D20" s="60">
        <v>155744</v>
      </c>
      <c r="E20" s="60">
        <v>20682</v>
      </c>
      <c r="F20" s="60">
        <v>357844</v>
      </c>
      <c r="G20" s="60">
        <v>45106</v>
      </c>
      <c r="H20" s="60">
        <v>214694</v>
      </c>
    </row>
    <row r="21" spans="1:8" ht="15.75">
      <c r="A21" s="60" t="s">
        <v>25</v>
      </c>
      <c r="B21" s="60">
        <v>18029</v>
      </c>
      <c r="C21" s="60">
        <v>13246</v>
      </c>
      <c r="D21" s="60">
        <v>27827</v>
      </c>
      <c r="E21" s="60">
        <v>1571</v>
      </c>
      <c r="F21" s="60">
        <v>60673</v>
      </c>
      <c r="G21" s="60">
        <v>8</v>
      </c>
      <c r="H21" s="60">
        <v>39718</v>
      </c>
    </row>
    <row r="22" spans="1:8" ht="15.75">
      <c r="A22" s="60" t="s">
        <v>26</v>
      </c>
      <c r="B22" s="60">
        <v>36619</v>
      </c>
      <c r="C22" s="60">
        <v>41365</v>
      </c>
      <c r="D22" s="60">
        <v>98624</v>
      </c>
      <c r="E22" s="60">
        <v>7005</v>
      </c>
      <c r="F22" s="60">
        <v>183613</v>
      </c>
      <c r="G22" s="60">
        <v>32397</v>
      </c>
      <c r="H22" s="60">
        <v>147980</v>
      </c>
    </row>
    <row r="23" spans="1:8" ht="15.75">
      <c r="A23" s="60" t="s">
        <v>27</v>
      </c>
      <c r="B23" s="60">
        <v>8467</v>
      </c>
      <c r="C23" s="60">
        <v>6820</v>
      </c>
      <c r="D23" s="60">
        <v>23971</v>
      </c>
      <c r="E23" s="60">
        <v>1282</v>
      </c>
      <c r="F23" s="60">
        <v>40540</v>
      </c>
      <c r="G23" s="60">
        <v>2683</v>
      </c>
      <c r="H23" s="60">
        <v>37085</v>
      </c>
    </row>
    <row r="24" spans="1:8" ht="15.75">
      <c r="A24" s="60" t="s">
        <v>28</v>
      </c>
      <c r="B24" s="60">
        <v>15081</v>
      </c>
      <c r="C24" s="60">
        <v>25346</v>
      </c>
      <c r="D24" s="60">
        <v>31800</v>
      </c>
      <c r="E24" s="60">
        <v>4944</v>
      </c>
      <c r="F24" s="60">
        <v>77171</v>
      </c>
      <c r="G24" s="60">
        <v>9516</v>
      </c>
      <c r="H24" s="60">
        <v>42362</v>
      </c>
    </row>
    <row r="25" spans="1:8" ht="15.75">
      <c r="A25" s="60" t="s">
        <v>29</v>
      </c>
      <c r="B25" s="60">
        <v>22115</v>
      </c>
      <c r="C25" s="60">
        <v>18627</v>
      </c>
      <c r="D25" s="60">
        <v>48150</v>
      </c>
      <c r="E25" s="60">
        <v>4963</v>
      </c>
      <c r="F25" s="60">
        <v>93855</v>
      </c>
      <c r="G25" s="60">
        <v>5598</v>
      </c>
      <c r="H25" s="60">
        <v>84281</v>
      </c>
    </row>
    <row r="26" spans="1:8" ht="15.75" customHeight="1">
      <c r="A26" s="60" t="s">
        <v>30</v>
      </c>
      <c r="B26" s="60">
        <v>30383</v>
      </c>
      <c r="C26" s="60">
        <v>41582</v>
      </c>
      <c r="D26" s="60">
        <v>81066</v>
      </c>
      <c r="E26" s="60">
        <v>4227</v>
      </c>
      <c r="F26" s="60">
        <v>157258</v>
      </c>
      <c r="G26" s="60">
        <v>11734</v>
      </c>
      <c r="H26" s="60">
        <v>133831</v>
      </c>
    </row>
    <row r="27" spans="1:8" ht="15.75">
      <c r="A27" s="60" t="s">
        <v>31</v>
      </c>
      <c r="B27" s="60">
        <v>2805</v>
      </c>
      <c r="C27" s="60">
        <v>541</v>
      </c>
      <c r="D27" s="60">
        <v>4125</v>
      </c>
      <c r="E27" s="60">
        <v>1202</v>
      </c>
      <c r="F27" s="60">
        <v>8673</v>
      </c>
      <c r="G27" s="60">
        <v>55</v>
      </c>
      <c r="H27" s="60">
        <v>2029</v>
      </c>
    </row>
    <row r="28" spans="1:8" ht="15.75">
      <c r="A28" s="60" t="s">
        <v>32</v>
      </c>
      <c r="B28" s="60">
        <v>12532</v>
      </c>
      <c r="C28" s="60">
        <v>9290</v>
      </c>
      <c r="D28" s="60">
        <v>52487</v>
      </c>
      <c r="E28" s="60">
        <v>5402</v>
      </c>
      <c r="F28" s="60">
        <v>79711</v>
      </c>
      <c r="G28" s="60">
        <v>4061</v>
      </c>
      <c r="H28" s="60">
        <v>70165</v>
      </c>
    </row>
    <row r="29" spans="1:8" ht="15.75">
      <c r="A29" s="60" t="s">
        <v>33</v>
      </c>
      <c r="B29" s="60">
        <v>24114</v>
      </c>
      <c r="C29" s="60">
        <v>23180</v>
      </c>
      <c r="D29" s="60">
        <v>50319</v>
      </c>
      <c r="E29" s="60">
        <v>3647</v>
      </c>
      <c r="F29" s="60">
        <v>101260</v>
      </c>
      <c r="G29" s="60">
        <v>5652</v>
      </c>
      <c r="H29" s="60">
        <v>88716</v>
      </c>
    </row>
    <row r="30" spans="1:8" ht="15.75">
      <c r="A30" s="60" t="s">
        <v>34</v>
      </c>
      <c r="B30" s="60">
        <v>3173</v>
      </c>
      <c r="C30" s="60">
        <v>485</v>
      </c>
      <c r="D30" s="60">
        <v>5489</v>
      </c>
      <c r="E30" s="60">
        <v>1047</v>
      </c>
      <c r="F30" s="60">
        <v>10194</v>
      </c>
      <c r="G30" s="60">
        <v>21</v>
      </c>
      <c r="H30" s="60">
        <v>4398</v>
      </c>
    </row>
    <row r="31" spans="1:8" ht="15.75">
      <c r="A31" s="60" t="s">
        <v>35</v>
      </c>
      <c r="B31" s="60">
        <v>9287</v>
      </c>
      <c r="C31" s="60">
        <v>6284</v>
      </c>
      <c r="D31" s="60">
        <v>43755</v>
      </c>
      <c r="E31" s="60">
        <v>2474</v>
      </c>
      <c r="F31" s="60">
        <v>61800</v>
      </c>
      <c r="G31" s="60">
        <v>3014</v>
      </c>
      <c r="H31" s="60">
        <v>57741</v>
      </c>
    </row>
    <row r="32" spans="1:8" ht="15.75">
      <c r="A32" s="60" t="s">
        <v>4</v>
      </c>
      <c r="B32" s="60">
        <v>49878</v>
      </c>
      <c r="C32" s="60">
        <v>59486</v>
      </c>
      <c r="D32" s="60">
        <v>140290</v>
      </c>
      <c r="E32" s="60">
        <v>16726</v>
      </c>
      <c r="F32" s="60">
        <v>266380</v>
      </c>
      <c r="G32" s="60">
        <v>17881</v>
      </c>
      <c r="H32" s="60">
        <v>212855</v>
      </c>
    </row>
    <row r="33" spans="1:8" ht="15.75">
      <c r="A33" s="59" t="s">
        <v>36</v>
      </c>
      <c r="B33" s="52"/>
      <c r="C33" s="52"/>
      <c r="D33" s="52"/>
      <c r="E33" s="52"/>
      <c r="F33" s="52"/>
      <c r="G33" s="52"/>
      <c r="H33" s="52"/>
    </row>
    <row r="34" spans="1:8" ht="15.75">
      <c r="A34" s="60" t="s">
        <v>16</v>
      </c>
      <c r="B34" s="60">
        <v>42498</v>
      </c>
      <c r="C34" s="60">
        <v>41448</v>
      </c>
      <c r="D34" s="60">
        <v>117021</v>
      </c>
      <c r="E34" s="60">
        <v>5567</v>
      </c>
      <c r="F34" s="60">
        <v>206534</v>
      </c>
      <c r="G34" s="60">
        <v>23176</v>
      </c>
      <c r="H34" s="60">
        <v>174733</v>
      </c>
    </row>
    <row r="35" spans="1:8" ht="15.75">
      <c r="A35" s="60" t="s">
        <v>17</v>
      </c>
      <c r="B35" s="60">
        <v>35913</v>
      </c>
      <c r="C35" s="60">
        <v>44779</v>
      </c>
      <c r="D35" s="60">
        <v>93337</v>
      </c>
      <c r="E35" s="60">
        <v>10645</v>
      </c>
      <c r="F35" s="60">
        <v>184674</v>
      </c>
      <c r="G35" s="60">
        <v>24473</v>
      </c>
      <c r="H35" s="60">
        <v>109781</v>
      </c>
    </row>
    <row r="36" spans="1:8" ht="15.75">
      <c r="A36" s="60" t="s">
        <v>18</v>
      </c>
      <c r="B36" s="60">
        <v>8249</v>
      </c>
      <c r="C36" s="60">
        <v>10066</v>
      </c>
      <c r="D36" s="60">
        <v>25534</v>
      </c>
      <c r="E36" s="60">
        <v>1469</v>
      </c>
      <c r="F36" s="60">
        <v>45318</v>
      </c>
      <c r="G36" s="60">
        <v>4738</v>
      </c>
      <c r="H36" s="60">
        <v>35211</v>
      </c>
    </row>
    <row r="37" spans="1:8" ht="15.75">
      <c r="A37" s="60" t="s">
        <v>19</v>
      </c>
      <c r="B37" s="60">
        <v>17761</v>
      </c>
      <c r="C37" s="60">
        <v>25134</v>
      </c>
      <c r="D37" s="60">
        <v>50502</v>
      </c>
      <c r="E37" s="60">
        <v>3396</v>
      </c>
      <c r="F37" s="60">
        <v>96793</v>
      </c>
      <c r="G37" s="60">
        <v>14620</v>
      </c>
      <c r="H37" s="60">
        <v>68081</v>
      </c>
    </row>
    <row r="38" spans="1:8" ht="15.75">
      <c r="A38" s="60" t="s">
        <v>20</v>
      </c>
      <c r="B38" s="60">
        <v>9445</v>
      </c>
      <c r="C38" s="60">
        <v>9417</v>
      </c>
      <c r="D38" s="60">
        <v>27717</v>
      </c>
      <c r="E38" s="60">
        <v>2561</v>
      </c>
      <c r="F38" s="60">
        <v>49140</v>
      </c>
      <c r="G38" s="60">
        <v>5086</v>
      </c>
      <c r="H38" s="60">
        <v>42746</v>
      </c>
    </row>
    <row r="39" spans="1:8" ht="15.75">
      <c r="A39" s="60" t="s">
        <v>32</v>
      </c>
      <c r="B39" s="60">
        <v>25715</v>
      </c>
      <c r="C39" s="60">
        <v>29401</v>
      </c>
      <c r="D39" s="60">
        <v>50704</v>
      </c>
      <c r="E39" s="60">
        <v>3240</v>
      </c>
      <c r="F39" s="60">
        <v>109060</v>
      </c>
      <c r="G39" s="60">
        <v>6457</v>
      </c>
      <c r="H39" s="60">
        <v>95868</v>
      </c>
    </row>
    <row r="40" spans="1:8" ht="15.75">
      <c r="A40" s="60" t="s">
        <v>35</v>
      </c>
      <c r="B40" s="60">
        <v>18083</v>
      </c>
      <c r="C40" s="60">
        <v>19793</v>
      </c>
      <c r="D40" s="60">
        <v>35544</v>
      </c>
      <c r="E40" s="60">
        <v>1937</v>
      </c>
      <c r="F40" s="60">
        <v>75357</v>
      </c>
      <c r="G40" s="60">
        <v>5419</v>
      </c>
      <c r="H40" s="60">
        <v>66703</v>
      </c>
    </row>
    <row r="41" spans="1:8" ht="15.75">
      <c r="A41" s="60" t="s">
        <v>4</v>
      </c>
      <c r="B41" s="60">
        <v>18199</v>
      </c>
      <c r="C41" s="60">
        <v>23947</v>
      </c>
      <c r="D41" s="60">
        <v>52538</v>
      </c>
      <c r="E41" s="60">
        <v>32510</v>
      </c>
      <c r="F41" s="60">
        <v>127194</v>
      </c>
      <c r="G41" s="60">
        <v>1574</v>
      </c>
      <c r="H41" s="60">
        <v>54932</v>
      </c>
    </row>
    <row r="42" spans="1:8" ht="15.75">
      <c r="A42" s="59" t="s">
        <v>37</v>
      </c>
      <c r="B42" s="52"/>
      <c r="C42" s="52"/>
      <c r="D42" s="52"/>
      <c r="E42" s="52"/>
      <c r="F42" s="52"/>
      <c r="G42" s="52"/>
      <c r="H42" s="52"/>
    </row>
    <row r="43" spans="1:8" ht="15.75">
      <c r="A43" s="60" t="s">
        <v>18</v>
      </c>
      <c r="B43" s="60">
        <v>3408</v>
      </c>
      <c r="C43" s="60">
        <v>4577</v>
      </c>
      <c r="D43" s="60">
        <v>12444</v>
      </c>
      <c r="E43" s="60">
        <v>339</v>
      </c>
      <c r="F43" s="60">
        <v>20768</v>
      </c>
      <c r="G43" s="60">
        <v>1577</v>
      </c>
      <c r="H43" s="60">
        <v>17347</v>
      </c>
    </row>
    <row r="44" spans="1:8" ht="15.75">
      <c r="A44" s="60" t="s">
        <v>20</v>
      </c>
      <c r="B44" s="60">
        <v>9436</v>
      </c>
      <c r="C44" s="60">
        <v>9839</v>
      </c>
      <c r="D44" s="60">
        <v>32078</v>
      </c>
      <c r="E44" s="60">
        <v>587</v>
      </c>
      <c r="F44" s="60">
        <v>51940</v>
      </c>
      <c r="G44" s="60">
        <v>4906</v>
      </c>
      <c r="H44" s="60">
        <v>46582</v>
      </c>
    </row>
    <row r="45" spans="1:8" ht="15.75">
      <c r="A45" s="60" t="s">
        <v>22</v>
      </c>
      <c r="B45" s="60">
        <v>962</v>
      </c>
      <c r="C45" s="60">
        <v>18</v>
      </c>
      <c r="D45" s="60">
        <v>62</v>
      </c>
      <c r="E45" s="60">
        <v>0</v>
      </c>
      <c r="F45" s="60">
        <v>1042</v>
      </c>
      <c r="G45" s="60">
        <v>0</v>
      </c>
      <c r="H45" s="60">
        <v>4</v>
      </c>
    </row>
    <row r="46" spans="1:8" ht="15.75">
      <c r="A46" s="60" t="s">
        <v>4</v>
      </c>
      <c r="B46" s="60">
        <v>22406</v>
      </c>
      <c r="C46" s="60">
        <v>23500</v>
      </c>
      <c r="D46" s="60">
        <v>78359</v>
      </c>
      <c r="E46" s="60">
        <v>22231</v>
      </c>
      <c r="F46" s="60">
        <v>146496</v>
      </c>
      <c r="G46" s="60">
        <v>3116</v>
      </c>
      <c r="H46" s="60">
        <v>111757</v>
      </c>
    </row>
    <row r="47" spans="1:8" ht="15.75">
      <c r="A47" s="61" t="s">
        <v>122</v>
      </c>
      <c r="B47" s="60">
        <v>44257</v>
      </c>
      <c r="C47" s="60">
        <v>50202</v>
      </c>
      <c r="D47" s="60">
        <v>134073</v>
      </c>
      <c r="E47" s="60">
        <v>78635</v>
      </c>
      <c r="F47" s="60">
        <v>307167</v>
      </c>
      <c r="G47" s="60">
        <v>27638</v>
      </c>
      <c r="H47" s="60">
        <v>139712</v>
      </c>
    </row>
    <row r="48" spans="1:8" ht="18.75">
      <c r="A48" s="62" t="s">
        <v>38</v>
      </c>
      <c r="B48" s="61">
        <v>1737552</v>
      </c>
      <c r="C48" s="61">
        <v>2025167</v>
      </c>
      <c r="D48" s="61">
        <v>4403012</v>
      </c>
      <c r="E48" s="61">
        <v>583499</v>
      </c>
      <c r="F48" s="61">
        <v>8749230</v>
      </c>
      <c r="G48" s="61">
        <v>1088249</v>
      </c>
      <c r="H48" s="61">
        <v>6242748</v>
      </c>
    </row>
  </sheetData>
  <sheetProtection/>
  <mergeCells count="1">
    <mergeCell ref="B5:E5"/>
  </mergeCells>
  <printOptions/>
  <pageMargins left="0.75" right="0.75" top="1" bottom="1" header="0.5" footer="0.5"/>
  <pageSetup fitToHeight="1" fitToWidth="1" horizontalDpi="600" verticalDpi="600" orientation="landscape" scale="64" r:id="rId1"/>
  <headerFooter alignWithMargins="0">
    <oddHeader>&amp;C&amp;"Times New Roman,Bold"&amp;12FOREIGN EXCHANGE COMMITTEE
SEMI-ANNUAL FOREIGN EXCHANGE VOLUME SURVEY
OCTOBER 2017</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2017-01-20T01:30:40Z</dcterms:created>
  <dcterms:modified xsi:type="dcterms:W3CDTF">2018-01-24T18:36:21Z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bc328dfd-a5ea-4564-8a9c-39de01287fdf</vt:lpwstr>
  </property>
</Properties>
</file>